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леся\Documents\Леся\Аэрокос\3 курс\БФУ\4 семестр\"/>
    </mc:Choice>
  </mc:AlternateContent>
  <bookViews>
    <workbookView xWindow="0" yWindow="0" windowWidth="11400" windowHeight="5892" tabRatio="0"/>
  </bookViews>
  <sheets>
    <sheet name="TDSheet" sheetId="1" r:id="rId1"/>
  </sheets>
  <definedNames>
    <definedName name="_xlnm.Print_Titles" localSheetId="0">TDSheet!$1:$1</definedName>
  </definedNames>
  <calcPr calcId="152511" refMode="R1C1"/>
</workbook>
</file>

<file path=xl/calcChain.xml><?xml version="1.0" encoding="utf-8"?>
<calcChain xmlns="http://schemas.openxmlformats.org/spreadsheetml/2006/main">
  <c r="I655" i="1" l="1"/>
  <c r="A2" i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l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l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</calcChain>
</file>

<file path=xl/comments1.xml><?xml version="1.0" encoding="utf-8"?>
<comments xmlns="http://schemas.openxmlformats.org/spreadsheetml/2006/main">
  <authors>
    <author>kapoles@yandex.ru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kapoles@yandex.ru: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<sst xmlns="http://schemas.openxmlformats.org/spreadsheetml/2006/main" count="4705" uniqueCount="738">
  <si>
    <t>N</t>
  </si>
  <si>
    <t>Дата</t>
  </si>
  <si>
    <t>Документ</t>
  </si>
  <si>
    <t>Счет Дт</t>
  </si>
  <si>
    <t>Счет Кт</t>
  </si>
  <si>
    <t>Сумма</t>
  </si>
  <si>
    <t>Содержание</t>
  </si>
  <si>
    <t>31.12.2020 12:00:00</t>
  </si>
  <si>
    <t>Ввод остатков 0000-000001 от 31.12.2020 12:00:00</t>
  </si>
  <si>
    <t>51</t>
  </si>
  <si>
    <t>000</t>
  </si>
  <si>
    <t>Остатки по разделу: Денежные средства</t>
  </si>
  <si>
    <t>31.12.2020 12:00:01</t>
  </si>
  <si>
    <t>Ввод остатков 0000-000002 от 31.12.2020 12:00:01</t>
  </si>
  <si>
    <t>80.09</t>
  </si>
  <si>
    <t>Остатки по разделу: Капитал</t>
  </si>
  <si>
    <t>31.12.2020 12:00:02</t>
  </si>
  <si>
    <t>Ввод остатков 0000-000003 от 31.12.2020 12:00:02</t>
  </si>
  <si>
    <t>84.01</t>
  </si>
  <si>
    <t>10.01.2021 12:00:01</t>
  </si>
  <si>
    <t>Списание с расчетного счета 0000-000001 от 10.01.2021 12:00:01</t>
  </si>
  <si>
    <t>60.02</t>
  </si>
  <si>
    <t>Оплата по договору Оплата за бухгалтерское сопровождение по договору №31/Б от 12.12.2017 г. за январь 2021 г. по вх.д. по вх.д. 31/Б  от 12.12.2017</t>
  </si>
  <si>
    <t>15.01.2021 12:00:00</t>
  </si>
  <si>
    <t>Списание с расчетного счета 0000-000002 от 15.01.2021 12:00:00</t>
  </si>
  <si>
    <t>91.02</t>
  </si>
  <si>
    <t>Комиссия за выдачу наличных денежных средств по чеку N 3001072 от 15/01/2019. Без НДС. по вх.д. 3001072 от 15.01.2021 по вх.д. 3001072 от 15.01.2021</t>
  </si>
  <si>
    <t>17.01.2021 12:00:00</t>
  </si>
  <si>
    <t>Поступление на расчетный счет 0000-000001 от 17.01.2021 12:00:00</t>
  </si>
  <si>
    <t>62.02</t>
  </si>
  <si>
    <t>Аванс за уст-во сетей в Ч/В по дог №1-19/СМТ-ИС1чв от 11.01.2021, счет 1 от 16.01.2021г по вх.д. 45 от 17.01.2021 по вх.д. 45 от 17.01.2021</t>
  </si>
  <si>
    <t>17.01.2021 23:59:59</t>
  </si>
  <si>
    <t>Счет-фактура выданный 0000-0000001 от 17.01.2021 23:59:59</t>
  </si>
  <si>
    <t>76.АВ</t>
  </si>
  <si>
    <t>68.02</t>
  </si>
  <si>
    <t>НДС по предоплате</t>
  </si>
  <si>
    <t>24.01.2021 12:00:00</t>
  </si>
  <si>
    <t>Списание с расчетного счета 0000-000003 от 24.01.2021 12:00:00</t>
  </si>
  <si>
    <t>1/3 часть НДС за 4 кв. 2021 г. по вх.д. 7 от 24.01.2021 по вх.д. 7 от 24.01.2021</t>
  </si>
  <si>
    <t>28.01.2021 12:00:00</t>
  </si>
  <si>
    <t>Списание с расчетного счета 0000-000004 от 28.01.2021 12:00:00</t>
  </si>
  <si>
    <t>68.07</t>
  </si>
  <si>
    <t>Платеж по транспортному налогу за 4 квартал 2020г. по вх.д. 8 от 28.01.2021 по вх.д. 8 от 28.01.2021</t>
  </si>
  <si>
    <t>31.01.2021 0:00:00</t>
  </si>
  <si>
    <t>Списание с расчетного счета 0000-000006 от 31.01.2021 0:00:00</t>
  </si>
  <si>
    <t>Оплата аренды склада за январь 2021 года по договору Договору № 2 от 31/01/2021г. по вх.д. 10 от 31.01.2021 по вх.д. 10 от 31.01.2021</t>
  </si>
  <si>
    <t>31.01.2021 12:00:04</t>
  </si>
  <si>
    <t>Поступление (акт, накладная, УПД) 0000-000003 от 31.01.2021 12:00:04</t>
  </si>
  <si>
    <t>60.01</t>
  </si>
  <si>
    <t>Зачет аванса поставщику</t>
  </si>
  <si>
    <t>26</t>
  </si>
  <si>
    <t>Услуги аренды по вх.д. 2 от 31.01.2021</t>
  </si>
  <si>
    <t>19.04</t>
  </si>
  <si>
    <t>Счет-фактура полученный 0000-000002 от 31.01.2021 12:00:04</t>
  </si>
  <si>
    <t>НДС</t>
  </si>
  <si>
    <t>31.01.2021 12:00:06</t>
  </si>
  <si>
    <t>Поступление (акт, накладная, УПД) 0000-000004 от 31.01.2021 12:00:06</t>
  </si>
  <si>
    <t>Бухгалтерское сопровождение за январь 2021 г. по вх.д. 37 от 31.01.2021</t>
  </si>
  <si>
    <t>Счет-фактура полученный 0000-000003 от 31.01.2021 12:00:06</t>
  </si>
  <si>
    <t>31.01.2021 12:00:07</t>
  </si>
  <si>
    <t>Списание с расчетного счета 0000-000005 от 31.01.2021 12:00:07</t>
  </si>
  <si>
    <t>Комиссия за ведение счета 40702810603000278601 за 01.2021. Без НДС. по вх.д. 23026 от 31.01.2021 по вх.д. 23026 от 31.01.2021</t>
  </si>
  <si>
    <t>31.01.2021 12:00:08</t>
  </si>
  <si>
    <t>Начисление зарплаты 0000-000001 от 31.01.2021 12:00:08</t>
  </si>
  <si>
    <t>23</t>
  </si>
  <si>
    <t>70</t>
  </si>
  <si>
    <t>Начислена заработная плата</t>
  </si>
  <si>
    <t>25</t>
  </si>
  <si>
    <t>68.01.1</t>
  </si>
  <si>
    <t>Удержан НДФЛ</t>
  </si>
  <si>
    <t>69.01</t>
  </si>
  <si>
    <t>Расчеты по социальному страхованию</t>
  </si>
  <si>
    <t>69.03.1</t>
  </si>
  <si>
    <t>Федеральный фонд ОМС</t>
  </si>
  <si>
    <t>69.11</t>
  </si>
  <si>
    <t>Расчеты по обязательному социальному страхованию от НС и ПЗ</t>
  </si>
  <si>
    <t>69.02.7</t>
  </si>
  <si>
    <t>Обязательное пенсионное страхование</t>
  </si>
  <si>
    <t>31.01.2021 23:59:59</t>
  </si>
  <si>
    <t>Поступление (акт, накладная, УПД) 0000-000042 от 31.01.2021 23:59:59</t>
  </si>
  <si>
    <t>Услуги аренды по вх.д. 1 от 31.01.2021</t>
  </si>
  <si>
    <t>Регламентная операция 0000-000003 от 31.01.2021 23:59:59</t>
  </si>
  <si>
    <t>Распределение ОПР и ОХР</t>
  </si>
  <si>
    <t>90.08.1</t>
  </si>
  <si>
    <t>Закрытие счетов косвенных расходов</t>
  </si>
  <si>
    <t>90.02.1</t>
  </si>
  <si>
    <t>Корректировка выпуска продукции (услуг)</t>
  </si>
  <si>
    <t>Регламентная операция 0000-000005 от 31.01.2021 23:59:59</t>
  </si>
  <si>
    <t>99.01.1</t>
  </si>
  <si>
    <t>90.09</t>
  </si>
  <si>
    <t>Определение финансовых результатов</t>
  </si>
  <si>
    <t>91.09</t>
  </si>
  <si>
    <t>Счет-фактура полученный 0000-000041 от 31.01.2021 23:59:59</t>
  </si>
  <si>
    <t>04.02.2021 12:00:03</t>
  </si>
  <si>
    <t>Списание с расчетного счета 0000-000007 от 04.02.2021 12:00:03</t>
  </si>
  <si>
    <t>Оплата по договору 14 от 04.02.2021 по вх.д. 14 от 04.02.2022</t>
  </si>
  <si>
    <t>04.02.2021 12:00:05</t>
  </si>
  <si>
    <t>Списание с расчетного счета 0000-000008 от 04.02.2021 12:00:05</t>
  </si>
  <si>
    <t>Оплата по договору 15 от 04.02.2021 по вх.д. 15 от 04.02.2021</t>
  </si>
  <si>
    <t>04.02.2021 12:00:06</t>
  </si>
  <si>
    <t>Списание с расчетного счета 0000-000009 от 04.02.2021 12:00:06</t>
  </si>
  <si>
    <t>Оплата по договору Оплата за бухгалтерское сопровождение по договору №31/Б от 12.12.2017 г. за февраль 2021 г. по вх.д. 16 по вх.д. 16 от 04.02.2021</t>
  </si>
  <si>
    <t>04.02.2021 12:00:07</t>
  </si>
  <si>
    <t>Поступление наличных 0000-000001 от 04.02.2021 12:00:07</t>
  </si>
  <si>
    <t>50.01</t>
  </si>
  <si>
    <t>Получение наличных в банке</t>
  </si>
  <si>
    <t>04.02.2021 12:00:09</t>
  </si>
  <si>
    <t>Поступление (акт, накладная, УПД) 0000-000023 от 04.02.2021 12:00:09</t>
  </si>
  <si>
    <t>10.01</t>
  </si>
  <si>
    <t>Поступление материалов по вх.д. ЦЕТ00204009 от 04.02.2021</t>
  </si>
  <si>
    <t>19.03</t>
  </si>
  <si>
    <t>Счет-фактура полученный 0000-000022 от 04.02.2021 12:00:09</t>
  </si>
  <si>
    <t>14.02.2021 12:00:00</t>
  </si>
  <si>
    <t>Выдача наличных 0000-000001 от 14.02.2021 12:00:00</t>
  </si>
  <si>
    <t>Выплата заработной платы по ведомости № 1 от 14.02.2021</t>
  </si>
  <si>
    <t>14.02.2021 12:00:01</t>
  </si>
  <si>
    <t>Списание с расчетного счета 0000-000010 от 14.02.2021 12:00:01</t>
  </si>
  <si>
    <t>Комиссия за выдачу наличных денежных средств по чеку N 3001073 от 14/02/2021. Без НДС. по вх.д. 3001073 от 14.02.2021 по вх.д. 3001073 от 14.02.2021</t>
  </si>
  <si>
    <t>14.02.2021 12:00:02</t>
  </si>
  <si>
    <t>Списание с расчетного счета 0000-000011 от 14.02.2021 12:00:02</t>
  </si>
  <si>
    <t>Взносы на обязательное страхование от несчастных случаев. Регистрационный номер в ФСС 6309008390 по вх.д. 63 от 14.02.2021</t>
  </si>
  <si>
    <t>14.02.2021 12:00:03</t>
  </si>
  <si>
    <t>Списание с расчетного счета 0000-000012 от 14.02.2021 12:00:03</t>
  </si>
  <si>
    <t>Взносы на обязательное социальное страхование по вх.д. 63022 от 14.02.2021</t>
  </si>
  <si>
    <t>14.02.2021 12:00:04</t>
  </si>
  <si>
    <t>Списание с расчетного счета 0000-000013 от 14.02.2021 12:00:04</t>
  </si>
  <si>
    <t>Страховые взносы на обязательное медицинское страхование по вх.д. 63023 от 14.02.2021</t>
  </si>
  <si>
    <t>14.02.2021 12:00:05</t>
  </si>
  <si>
    <t>Списание с расчетного счета 0000-000014 от 14.02.2021 12:00:05</t>
  </si>
  <si>
    <t>Налог на доходы физических лиц за январь 2021 года по вх.д. 24 от 14.02.2021</t>
  </si>
  <si>
    <t>14.02.2021 12:00:06</t>
  </si>
  <si>
    <t>Списание с расчетного счета 0000-000015 от 14.02.2021 12:00:06</t>
  </si>
  <si>
    <t>Страховые взносы на выплату страховой части трудовой пенсии по вх.д. 23 от 14.02.2021</t>
  </si>
  <si>
    <t>15.02.2021 12:00:01</t>
  </si>
  <si>
    <t>Поступление (акт, накладная, УПД) 0000-000006 от 15.02.2021 12:00:01</t>
  </si>
  <si>
    <t>Абонентское обслуживание по вх.д. 84 от 15.02.2021</t>
  </si>
  <si>
    <t>Счет-фактура полученный 0000-000005 от 15.02.2021 12:00:01</t>
  </si>
  <si>
    <t>18.02.2021 12:00:01</t>
  </si>
  <si>
    <t>Поступление (акт, накладная, УПД) 0000-000007 от 18.02.2021 12:00:01</t>
  </si>
  <si>
    <t>Поступление материалов по вх.д. ЦЕТ00218013 от 18.02.2021</t>
  </si>
  <si>
    <t>Счет-фактура полученный 0000-000006 от 18.02.2021 12:00:01</t>
  </si>
  <si>
    <t>19.02.2021 12:00:01</t>
  </si>
  <si>
    <t>Поступление (акт, накладная, УПД) 0000-000008 от 19.02.2021 12:00:01</t>
  </si>
  <si>
    <t>Поступление материалов по вх.д. ЦЕТ00219008 от 19.02.2021</t>
  </si>
  <si>
    <t>Счет-фактура полученный 0000-000007 от 19.02.2021 12:00:01</t>
  </si>
  <si>
    <t>22.02.2021 12:00:01</t>
  </si>
  <si>
    <t>Поступление (акт, накладная, УПД) 0000-000009 от 22.02.2021 12:00:01</t>
  </si>
  <si>
    <t>Поступление материалов по вх.д. ЦСТ00222002 от 22.02.2021</t>
  </si>
  <si>
    <t>Счет-фактура полученный 0000-000008 от 22.02.2021 12:00:01</t>
  </si>
  <si>
    <t>28.02.2021 12:00:00</t>
  </si>
  <si>
    <t>Списание с расчетного счета 0000-000016 от 28.02.2021 12:00:00</t>
  </si>
  <si>
    <t>Комиссия за SMS-информирование за 02.2021. Счет 40702810600006132001. Без НДС. по вх.д. 25294 от 28.02.2021 по вх.д. 25294 от 28.02.2021</t>
  </si>
  <si>
    <t>28.02.2021 12:00:01</t>
  </si>
  <si>
    <t>Списание с расчетного счета 0000-000017 от 28.02.2021 12:00:01</t>
  </si>
  <si>
    <t>Комиссия за ведение счета 40702810600006132001 за 02.2021. Без НДС. по вх.д. 27436 от 28.02.2021 по вх.д. 27436 от 28.02.2021</t>
  </si>
  <si>
    <t>28.02.2021 12:00:02</t>
  </si>
  <si>
    <t>Начисление зарплаты 0000-000002 от 28.02.2021 12:00:02</t>
  </si>
  <si>
    <t>28.02.2021 23:59:59</t>
  </si>
  <si>
    <t>Регламентная операция 0000-000009 от 28.02.2021 23:59:59</t>
  </si>
  <si>
    <t>Регламентная операция 0000-000011 от 28.02.2021 23:59:59</t>
  </si>
  <si>
    <t>11.03.2021 12:00:01</t>
  </si>
  <si>
    <t>Поступление (акт, накладная, УПД) 0000-000024 от 11.03.2021 12:00:01</t>
  </si>
  <si>
    <t>Поступление материалов по вх.д. ЦЕТ00311013 от 11.03.2021</t>
  </si>
  <si>
    <t>Счет-фактура полученный 0000-000023 от 11.03.2021 12:00:01</t>
  </si>
  <si>
    <t>14.03.2021 12:00:01</t>
  </si>
  <si>
    <t>Поступление (акт, накладная, УПД) 0000-000011 от 14.03.2021 12:00:01</t>
  </si>
  <si>
    <t>Поступление материалов по вх.д. ЦЕТ00314019 от 14.03.2021</t>
  </si>
  <si>
    <t>Счет-фактура полученный 0000-000010 от 14.03.2021 12:00:01</t>
  </si>
  <si>
    <t>27.03.2021 12:00:00</t>
  </si>
  <si>
    <t>Расход материалов 0000-000001 от 27.03.2021 12:00:00</t>
  </si>
  <si>
    <t>20.01</t>
  </si>
  <si>
    <t>Списание материалов в производство</t>
  </si>
  <si>
    <t>28.03.2021 12:00:02</t>
  </si>
  <si>
    <t>Реализация (акт, накладная, УПД) 0000-000002 от 28.03.2021 12:00:02</t>
  </si>
  <si>
    <t>62.01</t>
  </si>
  <si>
    <t>Зачет аванса покупателя</t>
  </si>
  <si>
    <t>90.01.1</t>
  </si>
  <si>
    <t>Реализация услуг</t>
  </si>
  <si>
    <t>90.03</t>
  </si>
  <si>
    <t>29.03.2021 12:00:01</t>
  </si>
  <si>
    <t>Поступление (акт, накладная, УПД) 0000-000012 от 29.03.2021 12:00:01</t>
  </si>
  <si>
    <t>Поступление материалов по вх.д. ЦЕТ00329009 от 29.03.2021</t>
  </si>
  <si>
    <t>Счет-фактура полученный 0000-000011 от 29.03.2021 12:00:01</t>
  </si>
  <si>
    <t>31.03.2021 12:00:00</t>
  </si>
  <si>
    <t>Начисление зарплаты 0000-000003 от 31.03.2021 12:00:00</t>
  </si>
  <si>
    <t>31.03.2021 23:59:59</t>
  </si>
  <si>
    <t>Регламентная операция 0000-000017 от 31.03.2021 23:59:59</t>
  </si>
  <si>
    <t>99.09</t>
  </si>
  <si>
    <t>Отклонение при округлении до рублей</t>
  </si>
  <si>
    <t>Регламентная операция 0000-000044 от 31.03.2021 23:59:59</t>
  </si>
  <si>
    <t>01.04.2021 0:00:00</t>
  </si>
  <si>
    <t>Списание с расчетного счета 0000-000029 от 01.04.2021 0:00:00</t>
  </si>
  <si>
    <t>Для зачисления на счет Ивановой Ирины Ивановны Заработная плата за Февраль 2021 г. по вх.д.  от 01.04.2021</t>
  </si>
  <si>
    <t>Списание с расчетного счета 0000-000030 от 01.04.2021 0:00:00</t>
  </si>
  <si>
    <t>Для зачисления на счет Соколовой Ксении Борисовны Заработная плата за Февраль 2021 г. по вх.д.  от 01.04.2021</t>
  </si>
  <si>
    <t>Списание с расчетного счета 0000-000031 от 01.04.2021 0:00:00</t>
  </si>
  <si>
    <t>Для зачисления на счет Антонова Сергея Константиновича Заработная плата за Февраль 2021 г. по вх.д.  от 01.04.2021</t>
  </si>
  <si>
    <t>Списание с расчетного счета 0000-000028 от 01.04.2021 0:00:00</t>
  </si>
  <si>
    <t>Для зачисления на счет Седых Лидии Алексеевны Заработная плата за Февраль 2021 г. по вх.д.  от 01.04.2021</t>
  </si>
  <si>
    <t>01.04.2021 12:00:01</t>
  </si>
  <si>
    <t>Поступление на расчетный счет 0000-000002 от 01.04.2021 12:00:01</t>
  </si>
  <si>
    <t>Оплата по Договору №43 от 01.10.18г. за выполненные работы. Cумма 400000-00, в т.ч. НДС(20%) - 66666-67. по вх.д. 208 от 01.04.2021 по вх.д. 208 от 01</t>
  </si>
  <si>
    <t>01.04.2021 12:00:02</t>
  </si>
  <si>
    <t>Списание с расчетного счета 0000-000018 от 01.04.2021 12:00:02</t>
  </si>
  <si>
    <t>Комиссия за SMS-информирование за 03.2021. Счет 40702810603000278601. Без НДС. по вх.д. 21539 от 01.04.2021 сумма 199 руб -- по вх.д. 21539 от 01.04.2</t>
  </si>
  <si>
    <t>01.04.2021 12:00:03</t>
  </si>
  <si>
    <t>Списание с расчетного счета 0000-000019 от 01.04.2021 12:00:03</t>
  </si>
  <si>
    <t>Страховые взносы на обязательное социальное страхование от несчастных случаев на производстве и профессиональных заболеваний за февраль 2021 г.Рег.№ 6</t>
  </si>
  <si>
    <t>01.04.2021 12:00:04</t>
  </si>
  <si>
    <t>Списание с расчетного счета 0000-000020 от 01.04.2021 12:00:04</t>
  </si>
  <si>
    <t>Комиссия за ведение счета 40702810600006132001 за 02.2021. Без НДС. по вх.д. 27436 от 01.04.2021 по вх.д. 27436 от 01.04.2021</t>
  </si>
  <si>
    <t>01.04.2021 12:00:05</t>
  </si>
  <si>
    <t>Списание с расчетного счета 0000-000021 от 01.04.2021 12:00:05</t>
  </si>
  <si>
    <t>Страховые взносы на обязательное социальное страхование на случай временной нетрудоспособности и в связи с материнством за февраль 2021 г. (Рег.№ 6302</t>
  </si>
  <si>
    <t>01.04.2021 12:00:06</t>
  </si>
  <si>
    <t>Списание с расчетного счета 0000-000022 от 01.04.2021 12:00:06</t>
  </si>
  <si>
    <t>НДФЛ с зарплаты работников за февраль 2021 г. по вх.д. 33 от 01.04.2021 по вх.д. 33 от 01.04.2021</t>
  </si>
  <si>
    <t>01.04.2021 12:00:07</t>
  </si>
  <si>
    <t>Списание с расчетного счета 0000-000023 от 01.04.2021 12:00:07</t>
  </si>
  <si>
    <t>Налог на доходы физических лиц за январь 2021 года по вх.д. 23 от 01.04.2021</t>
  </si>
  <si>
    <t>01.04.2021 12:00:08</t>
  </si>
  <si>
    <t>Списание с расчетного счета 0000-000024 от 01.04.2021 12:00:08</t>
  </si>
  <si>
    <t>68.04.1</t>
  </si>
  <si>
    <t>Налог на прибыль организаций, зачисляемый в бюджет субьектов за 4 квартал 2020 г. по вх.д. 38 от 01.04.2021 по вх.д. 38 от 01.04.2021</t>
  </si>
  <si>
    <t>01.04.2021 12:00:09</t>
  </si>
  <si>
    <t>Списание с расчетного счета 0000-000025 от 01.04.2021 12:00:09</t>
  </si>
  <si>
    <t>Страховые взносы на обязательное медицинское страхование в бюджет Федерального фонда обязательного медицинского страхования за февраль 2021 г. Рег. Но</t>
  </si>
  <si>
    <t>01.04.2021 12:00:11</t>
  </si>
  <si>
    <t>Списание с расчетного счета 0000-000026 от 01.04.2021 12:00:11</t>
  </si>
  <si>
    <t>Оплата по договору 37 от 12.12.2017 по вх.д. 40 от 01.04.2021</t>
  </si>
  <si>
    <t>01.04.2021 12:00:12</t>
  </si>
  <si>
    <t>Списание с расчетного счета 0000-000027 от 01.04.2021 12:00:12</t>
  </si>
  <si>
    <t>НДФЛ с зарплаты работников за февраль 2021 г. по вх.д. 34 от 01.04.2021 по вх.д. 34 от 01.04.2021</t>
  </si>
  <si>
    <t>01.04.2021 12:00:13</t>
  </si>
  <si>
    <t>Списание с расчетного счета 0000-000032 от 01.04.2021 12:00:13</t>
  </si>
  <si>
    <t>Страховые взносы на финансирование страховой части трудовой пенсии за февраль 2021г. Рег. номер в ПФР 077-002-012300 (УПФР в Кировском районе) по вх.д</t>
  </si>
  <si>
    <t>01.04.2021 23:59:59</t>
  </si>
  <si>
    <t>Счет-фактура выданный 0000-0000008 от 01.04.2021 23:59:59</t>
  </si>
  <si>
    <t>02.04.2021 12:00:00</t>
  </si>
  <si>
    <t>Поступление наличных 0000-000002 от 02.04.2021 12:00:00</t>
  </si>
  <si>
    <t>02.04.2021 12:00:01</t>
  </si>
  <si>
    <t>Выдача наличных 0000-000002 от 02.04.2021 12:00:01</t>
  </si>
  <si>
    <t>Выплата заработной платы по ведомости № 2 от 02.04.2021</t>
  </si>
  <si>
    <t>11.04.2021 12:00:01</t>
  </si>
  <si>
    <t>Поступление (акт, накладная, УПД) 0000-000013 от 11.04.2021 12:00:01</t>
  </si>
  <si>
    <t>Поступление материалов по вх.д. ЦЕТ00411007 от 11.04.2021</t>
  </si>
  <si>
    <t>Счет-фактура полученный 0000-000012 от 11.04.2021 12:00:01</t>
  </si>
  <si>
    <t>15.04.2021 12:00:00</t>
  </si>
  <si>
    <t>Списание с расчетного счета 0000-000033 от 15.04.2021 12:00:00</t>
  </si>
  <si>
    <t>Страховые взносы на обязательное социальное страхование от несчастных случаев на производстве и профессиональных заболеваний за март 2021 г.Рег.№ 6302</t>
  </si>
  <si>
    <t>15.04.2021 12:00:01</t>
  </si>
  <si>
    <t>Списание с расчетного счета 0000-000034 от 15.04.2021 12:00:01</t>
  </si>
  <si>
    <t>Страховые взносы на обязательное социальное страхование на случай временной нетрудоспособности и в связи с материнством за март 2021 г. (Рег.№ 6302202</t>
  </si>
  <si>
    <t>15.04.2021 12:00:02</t>
  </si>
  <si>
    <t>Списание с расчетного счета 0000-000035 от 15.04.2021 12:00:02</t>
  </si>
  <si>
    <t>Страховые взносы на обязательное медицинское страхование в бюджет Федерального фонда обязательного медицинского страхования за март 2021 г. по вх.д. 6</t>
  </si>
  <si>
    <t>15.04.2021 12:00:03</t>
  </si>
  <si>
    <t>Списание с расчетного счета 0000-000036 от 15.04.2021 12:00:03</t>
  </si>
  <si>
    <t>Страховые взносы на финансирование страховой части трудовой пенсии за март 2021г. Рег. номер в ПФР 077-002-012300 (УПФР в Кировском районе) по вх.д. 4</t>
  </si>
  <si>
    <t>19.04.2021 12:00:01</t>
  </si>
  <si>
    <t>Поступление (акт, накладная, УПД) 0000-000014 от 19.04.2021 12:00:01</t>
  </si>
  <si>
    <t>Поступление материалов по вх.д. ЦЕТ00419007 от 19.04.2021</t>
  </si>
  <si>
    <t>Счет-фактура полученный 0000-000013 от 19.04.2021 12:00:01</t>
  </si>
  <si>
    <t>24.04.2021 12:00:00</t>
  </si>
  <si>
    <t>Списание с расчетного счета 0000-000037 от 24.04.2021 12:00:00</t>
  </si>
  <si>
    <t>68.10</t>
  </si>
  <si>
    <t>Плата за размещение отходов производства и потребления за 1 квартал 2021 г. по вх.д. 55 от 24.04.2021 по вх.д. 55 от 24.04.2021</t>
  </si>
  <si>
    <t>24.04.2021 12:00:01</t>
  </si>
  <si>
    <t>Списание с расчетного счета 0000-000038 от 24.04.2021 12:00:01</t>
  </si>
  <si>
    <t>Налог на прибыль, федеральный бюджет за 1 квартал 2021 года по вх.д. 57 от 24.04.2021 по вх.д. 57 от 24.04.2021</t>
  </si>
  <si>
    <t>24.04.2021 12:00:02</t>
  </si>
  <si>
    <t>Списание с расчетного счета 0000-000039 от 24.04.2021 12:00:02</t>
  </si>
  <si>
    <t>Транспортный налог за 1 квартал 2021 года. по вх.д. 56 от 24.04.2021 по вх.д. 56 от 24.04.2021</t>
  </si>
  <si>
    <t>24.04.2021 12:00:03</t>
  </si>
  <si>
    <t>Списание с расчетного счета 0000-000040 от 24.04.2021 12:00:03</t>
  </si>
  <si>
    <t>Налог на прибыль организаций, зачисляемый в бюджет субьектов за 1 квартал 2021 г. по вх.д. 58 от 24.04.2021 по вх.д. 58 от 24.04.2021</t>
  </si>
  <si>
    <t>24.04.2021 12:00:04</t>
  </si>
  <si>
    <t>Списание с расчетного счета 0000-000041 от 24.04.2021 12:00:04</t>
  </si>
  <si>
    <t>1/3 часть НДС за 1 кв. 2021 г. по вх.д. 59 от 24.04.2021 по вх.д. 59 от 24.04.2021</t>
  </si>
  <si>
    <t>26.04.2021 12:00:01</t>
  </si>
  <si>
    <t>Поступление (акт, накладная, УПД) 0000-000015 от 26.04.2021 12:00:01</t>
  </si>
  <si>
    <t>Поступление материалов по вх.д. ЦЕТ00426010 от 26.04.2021</t>
  </si>
  <si>
    <t>30.04.2021 12:00:00</t>
  </si>
  <si>
    <t>Списание с расчетного счета 0000-000042 от 30.04.2021 12:00:00</t>
  </si>
  <si>
    <t>Комиссия за кодовое слово. Счет 40702810600006132001. Без НДС. по вх.д. 35174 от 30.04.2021 по вх.д. 35174 от 30.04.2021</t>
  </si>
  <si>
    <t>30.04.2021 12:00:01</t>
  </si>
  <si>
    <t>Списание с расчетного счета 0000-000043 от 30.04.2021 12:00:01</t>
  </si>
  <si>
    <t>Комиссия за SMS-информирование за 04.2021. Счет 40702810600006132001. Без НДС. по вх.д. 33349 от 30.04.2021 по вх.д. 33349 от 30.04.2021</t>
  </si>
  <si>
    <t>30.04.2021 12:00:02</t>
  </si>
  <si>
    <t>Списание с расчетного счета 0000-000044 от 30.04.2021 12:00:02</t>
  </si>
  <si>
    <t>Комиссия за ведение счета 40702810600006132001 за 04.2021. Без НДС. по вх.д. 38183 от 30.04.2021 по вх.д. 38183 от 30.04.2021</t>
  </si>
  <si>
    <t>30.04.2021 12:00:03</t>
  </si>
  <si>
    <t>Начисление зарплаты 0000-000004 от 30.04.2021 12:00:03</t>
  </si>
  <si>
    <t>30.04.2021 23:59:59</t>
  </si>
  <si>
    <t>Регламентная операция 0000-000021 от 30.04.2021 23:59:59</t>
  </si>
  <si>
    <t>Регламентная операция 0000-000023 от 30.04.2021 23:59:59</t>
  </si>
  <si>
    <t>06.05.2021 12:00:00</t>
  </si>
  <si>
    <t>Списание с расчетного счета 0000-000045 от 06.05.2021 12:00:00</t>
  </si>
  <si>
    <t>Комиссия за заверение копии действующей карточки. Комиссия с НДС. по вх.д. 03874 от 06.05.2021 по вх.д. 03874 от 06.05.2021</t>
  </si>
  <si>
    <t>06.05.2021 12:00:01</t>
  </si>
  <si>
    <t>Списание с расчетного счета 0000-000046 от 06.05.2021 12:00:01</t>
  </si>
  <si>
    <t>Комиссия за предоставление справки об открытых на дату запроса счетах / о наличии средств / об операциях по счетам. Без НДС. по вх.д. 04229 от 06.05.2</t>
  </si>
  <si>
    <t>14.05.2021 12:00:01</t>
  </si>
  <si>
    <t>Поступление (акт, накладная, УПД) 0000-000016 от 14.05.2021 12:00:01</t>
  </si>
  <si>
    <t>Поступление материалов по вх.д. ЦЕТ00514010 от 14.05.2021</t>
  </si>
  <si>
    <t>Счет-фактура полученный 0000-000015 от 14.05.2021 12:00:01</t>
  </si>
  <si>
    <t>21.05.2021 12:00:01</t>
  </si>
  <si>
    <t>Списание с расчетного счета 0000-000047 от 21.05.2021 12:00:01</t>
  </si>
  <si>
    <t>Оплата по договору Оплата за бухгалтерское сопровождение по договору №31/Б от 12.12.2017 г. за январь 2021 г. по вх.д. по вх.д. 65 от 21.05.2021</t>
  </si>
  <si>
    <t>29.05.2021 12:00:01</t>
  </si>
  <si>
    <t>Поступление (акт, накладная, УПД) 0000-000025 от 29.05.2021 12:00:01</t>
  </si>
  <si>
    <t>Поступление материалов по вх.д. ЦЕТ00529007 от 29.05.2021</t>
  </si>
  <si>
    <t>Счет-фактура полученный 0000-000024 от 29.05.2021 12:00:01</t>
  </si>
  <si>
    <t>31.05.2021 12:00:00</t>
  </si>
  <si>
    <t>Списание с расчетного счета 0000-000048 от 31.05.2021 12:00:00</t>
  </si>
  <si>
    <t>Комиссия за кодовое слово. Счет 40702810600006132001. Без НДС. по вх.д. 30944 от 31.05.2021 по вх.д. 30944 от 31.05.2021</t>
  </si>
  <si>
    <t>31.05.2021 12:00:01</t>
  </si>
  <si>
    <t>Списание с расчетного счета 0000-000049 от 31.05.2021 12:00:01</t>
  </si>
  <si>
    <t>Комиссия за SMS-информирование за 05.2021. Счет 40702810600006132001. Без НДС. по вх.д. 28883 от 31.05.2021 по вх.д. 28883 от 31.05.2021</t>
  </si>
  <si>
    <t>31.05.2021 12:00:02</t>
  </si>
  <si>
    <t>Списание с расчетного счета 0000-000050 от 31.05.2021 12:00:02</t>
  </si>
  <si>
    <t>Комиссия за ведение счета 40702810600006132001 за 05.2021. Без НДС. по вх.д. 33429 от 31.05.2021 по вх.д. 33429 от 31.05.2021</t>
  </si>
  <si>
    <t>31.05.2021 12:00:03</t>
  </si>
  <si>
    <t>Начисление зарплаты 0000-000005 от 31.05.2021 12:00:03</t>
  </si>
  <si>
    <t>31.05.2021 23:59:59</t>
  </si>
  <si>
    <t>Регламентная операция 0000-000027 от 31.05.2021 23:59:59</t>
  </si>
  <si>
    <t>Регламентная операция 0000-000029 от 31.05.2021 23:59:59</t>
  </si>
  <si>
    <t>20.06.2021 12:00:00</t>
  </si>
  <si>
    <t>Расход материалов 0000-000003 от 20.06.2021 12:00:00</t>
  </si>
  <si>
    <t>21.06.2021 0:00:02</t>
  </si>
  <si>
    <t>Реализация (акт, накладная, УПД) 0000-000005 от 21.06.2021 0:00:02</t>
  </si>
  <si>
    <t>28.06.2021 12:00:00</t>
  </si>
  <si>
    <t>Списание с расчетного счета 0000-000051 от 28.06.2021 12:00:00</t>
  </si>
  <si>
    <t>Комиссия за кодовое слово. Счет 40702810600006132001. Без НДС. по вх.д. 42059 от 28.06.2021 по вх.д. 42059 от 28.06.2021</t>
  </si>
  <si>
    <t>28.06.2021 12:00:01</t>
  </si>
  <si>
    <t>Списание с расчетного счета 0000-000052 от 28.06.2021 12:00:01</t>
  </si>
  <si>
    <t>Комиссия за SMS-информирование за 06.2021. Счет 40702810600006132001. Без НДС. по вх.д. 40027 от 28.06.2021 по вх.д. 40027 от 28.06.2021</t>
  </si>
  <si>
    <t>28.06.2021 12:00:02</t>
  </si>
  <si>
    <t>Списание с расчетного счета 0000-000053 от 28.06.2021 12:00:02</t>
  </si>
  <si>
    <t>Комиссия за ведение счета 40702810600006132001 за 06.2021. Без НДС. по вх.д. 44796 от 28.06.2021 по вх.д. 44796 от 28.06.2021</t>
  </si>
  <si>
    <t>29.06.2021 0:00:00</t>
  </si>
  <si>
    <t>Расход материалов 0000-000004 от 29.06.2021 0:00:00</t>
  </si>
  <si>
    <t>30.06.2021 12:00:00</t>
  </si>
  <si>
    <t>Начисление зарплаты 0000-000006 от 30.06.2021 12:00:00</t>
  </si>
  <si>
    <t>30.06.2021 23:59:59</t>
  </si>
  <si>
    <t>Реализация (акт, накладная, УПД) 0000-000006 от 30.06.2021 23:59:59</t>
  </si>
  <si>
    <t>Регламентная операция 0000-000035 от 30.06.2021 23:59:59</t>
  </si>
  <si>
    <t>Регламентная операция 0000-000046 от 30.06.2021 23:59:59</t>
  </si>
  <si>
    <t>02.07.2021 12:00:00</t>
  </si>
  <si>
    <t>Списание с расчетного счета 0000-000054 от 02.07.2021 12:00:00</t>
  </si>
  <si>
    <t>Комиссия за перевод №88 от 02/07/2021 на сумму 18 270.00 RUR. Без НДС. по вх.д. 88 от 02.07.2021 по вх.д. 88 от 02.07.2021</t>
  </si>
  <si>
    <t>02.07.2021 12:00:01</t>
  </si>
  <si>
    <t>Списание с расчетного счета 0000-000055 от 02.07.2021 12:00:01</t>
  </si>
  <si>
    <t>Комиссия за перевод №50 от 02/07/2021 на сумму 41 760.00 RUR. Без НДС. по вх.д. 50 от 02.07.2021 по вх.д. 50 от 02.07.2021</t>
  </si>
  <si>
    <t>02.07.2021 12:00:02</t>
  </si>
  <si>
    <t>Списание с расчетного счета 0000-000056 от 02.07.2021 12:00:02</t>
  </si>
  <si>
    <t>Страховые взносы на обязательное социальное страхование от несчастных случаев на производстве и профессиональных заболеваний за июнь 2021 г.Рег.№ 6302</t>
  </si>
  <si>
    <t>02.07.2021 12:00:03</t>
  </si>
  <si>
    <t>Списание с расчетного счета 0000-000057 от 02.07.2021 12:00:03</t>
  </si>
  <si>
    <t>Страховые взносы на обязательное социальное страхование от несчастных случаев на производстве и профессиональных заболеваний за май 2021 г.Рег.№ 6302</t>
  </si>
  <si>
    <t>02.07.2021 12:00:04</t>
  </si>
  <si>
    <t>Списание с расчетного счета 0000-000058 от 02.07.2021 12:00:04</t>
  </si>
  <si>
    <t>Страховые взносы на обязательное социальное страхование от несчастных случаев на производстве и профессиональных заболеваний требование № 1115 от 15/0</t>
  </si>
  <si>
    <t>02.07.2021 12:00:05</t>
  </si>
  <si>
    <t>Списание с расчетного счета 0000-000059 от 02.07.2021 12:00:05</t>
  </si>
  <si>
    <t>Страховые взносы на обязательное социальное страхование на случай временной нетрудоспособности и в связи с материнством за июнь 2021 г. (Рег.№ 6302202</t>
  </si>
  <si>
    <t>02.07.2021 12:00:06</t>
  </si>
  <si>
    <t>Списание с расчетного счета 0000-000060 от 02.07.2021 12:00:06</t>
  </si>
  <si>
    <t>Страховые взносы на обязательное социальное страхование на случай временной нетрудоспособности и в связи с материнством за апрель 2021 г. (Рег.№ 63022</t>
  </si>
  <si>
    <t>02.07.2021 12:00:07</t>
  </si>
  <si>
    <t>Списание с расчетного счета 0000-000061 от 02.07.2021 12:00:07</t>
  </si>
  <si>
    <t>Страховые взносы на обязательное социальное страхование на случай временной нетрудоспособности и в связи с материнством за май 2021 г. (Рег.№ 63022) п</t>
  </si>
  <si>
    <t>02.07.2021 12:00:08</t>
  </si>
  <si>
    <t>Списание с расчетного счета 0000-000062 от 02.07.2021 12:00:08</t>
  </si>
  <si>
    <t>Страховые взносы на обязательное медицинское страхование в бюджет Федерального фонда обязательного медицинского страхования за июнь 2021 г. Рег. номер</t>
  </si>
  <si>
    <t>02.07.2021 12:00:09</t>
  </si>
  <si>
    <t>Списание с расчетного счета 0000-000063 от 02.07.2021 12:00:09</t>
  </si>
  <si>
    <t>Страховые взносы на обязательное медицинское страхование в бюджет Федерального фонда обязательного медицинского страхования за май 2021 г. Рег. номер</t>
  </si>
  <si>
    <t>02.07.2021 12:00:10</t>
  </si>
  <si>
    <t>Списание с расчетного счета 0000-000064 от 02.07.2021 12:00:10</t>
  </si>
  <si>
    <t>Страховые взносы на обязательное медицинское страхование в бюджет Федерального фонда обязательного медицинского страхования за апрель 2021 г. Рег. Ном</t>
  </si>
  <si>
    <t>02.07.2021 12:00:11</t>
  </si>
  <si>
    <t>Списание с расчетного счета 0000-000065 от 02.07.2021 12:00:11</t>
  </si>
  <si>
    <t>НДФЛ с зарплаты работников за июнь 2021 г. по вх.д. 53 от 02.07.2021 по вх.д. 53 от 02.07.2021</t>
  </si>
  <si>
    <t>02.07.2021 12:00:12</t>
  </si>
  <si>
    <t>Списание с расчетного счета 0000-000066 от 02.07.2021 12:00:12</t>
  </si>
  <si>
    <t>Страховые взносы на финансирование страховой части трудовой пенсии за июнь 2021г. Рег. номер в ПФР 077-002-012300 (УПФР в Кировском районе) по вх.д. 8</t>
  </si>
  <si>
    <t>02.07.2021 12:00:13</t>
  </si>
  <si>
    <t>Списание с расчетного счета 0000-000067 от 02.07.2021 12:00:13</t>
  </si>
  <si>
    <t>Страховые взносы на финансирование страховой части трудовой пенсии за май 2021г. Рег. номер в ПФР 077-002-012300 (УПФР в Кировском районе) по вх.д. 78</t>
  </si>
  <si>
    <t>02.07.2021 12:00:14</t>
  </si>
  <si>
    <t>Списание с расчетного счета 0000-000068 от 02.07.2021 12:00:14</t>
  </si>
  <si>
    <t>Страховые взносы на финансирование страховой части трудовой пенсии за апрель 2021г. Рег. номер в ПФР 077-002-012300 (УПФР в Кировском районе) по вх.д.</t>
  </si>
  <si>
    <t>03.07.2021 12:00:01</t>
  </si>
  <si>
    <t>Поступление (акт, накладная, УПД) 0000-000018 от 03.07.2021 12:00:01</t>
  </si>
  <si>
    <t>Поступление материалов по вх.д. ЦЕТ00703007 от 03.07.2021</t>
  </si>
  <si>
    <t>Счет-фактура полученный 0000-000017 от 03.07.2021 12:00:01</t>
  </si>
  <si>
    <t>19.07.2021 12:00:01</t>
  </si>
  <si>
    <t>Поступление (акт, накладная, УПД) 0000-000019 от 19.07.2021 12:00:01</t>
  </si>
  <si>
    <t>Ремонт электро-сварочного оборудования по вх.д. 201 от 19.07.2021</t>
  </si>
  <si>
    <t>Счет-фактура полученный 0000-000018 от 19.07.2021 12:00:01</t>
  </si>
  <si>
    <t>22.07.2021 12:00:01</t>
  </si>
  <si>
    <t>Поступление (акт, накладная, УПД) 0000-000020 от 22.07.2021 12:00:01</t>
  </si>
  <si>
    <t>Поступление материалов по вх.д. ЦЕТ00722007 от 22.07.2021</t>
  </si>
  <si>
    <t>Счет-фактура полученный 0000-000019 от 22.07.2021 12:00:01</t>
  </si>
  <si>
    <t>22.07.2021 12:00:02</t>
  </si>
  <si>
    <t>Списание с расчетного счета 0000-000069 от 22.07.2021 12:00:02</t>
  </si>
  <si>
    <t>Оплата за ремонт оборудования по счету № 201 от 19.07.2021 г. по вх.д. 91 от 22.07.2021 по вх.д. 91 от 22.07.2021</t>
  </si>
  <si>
    <t>25.07.2021 12:00:00</t>
  </si>
  <si>
    <t>Списание с расчетного счета 0000-000070 от 25.07.2021 12:00:00</t>
  </si>
  <si>
    <t>1/3 часть НДС за 2 кв. 2021 г. по вх.д. 92 от 25.07.2021 по вх.д. 92 от 25.07.2021</t>
  </si>
  <si>
    <t>26.07.2021 12:00:01</t>
  </si>
  <si>
    <t>Поступление (акт, накладная, УПД) 0000-000021 от 26.07.2021 12:00:01</t>
  </si>
  <si>
    <t>Поступление материалов по вх.д. ЦЕТ00726001 от 26.07.2021</t>
  </si>
  <si>
    <t>Счет-фактура полученный 0000-000020 от 26.07.2021 12:00:01</t>
  </si>
  <si>
    <t>31.07.2021 12:00:00</t>
  </si>
  <si>
    <t>Списание с расчетного счета 0000-000071 от 31.07.2021 12:00:00</t>
  </si>
  <si>
    <t>Комиссия за кодовое слово. Счет 40702810600006132001. Без НДС. по вх.д. 49025 от 31.07.2021 по вх.д. 49025 от 31.07.2021</t>
  </si>
  <si>
    <t>31.07.2021 12:00:01</t>
  </si>
  <si>
    <t>Списание с расчетного счета 0000-000072 от 31.07.2021 12:00:01</t>
  </si>
  <si>
    <t>Комиссия за SMS-информирование за 07.2021. Счет 40702810600006132001. Без НДС. по вх.д. 47084 от 31.07.2021 по вх.д. 47084 от 31.07.2021</t>
  </si>
  <si>
    <t>31.07.2021 12:00:02</t>
  </si>
  <si>
    <t>Списание с расчетного счета 0000-000073 от 31.07.2021 12:00:02</t>
  </si>
  <si>
    <t>Комиссия за ведение счета 40702810600006132001 за 07.2021. Без НДС. по вх.д. 51290 от 31.07.2021 по вх.д. 51290 от 31.07.2021</t>
  </si>
  <si>
    <t>31.07.2021 12:00:03</t>
  </si>
  <si>
    <t>Начисление зарплаты 0000-000007 от 31.07.2021 12:00:03</t>
  </si>
  <si>
    <t>31.07.2021 23:59:59</t>
  </si>
  <si>
    <t>Регламентная операция 0000-000039 от 31.07.2021 23:59:59</t>
  </si>
  <si>
    <t>Регламентная операция 0000-000041 от 31.07.2021 23:59:59</t>
  </si>
  <si>
    <t>01.08.2021 12:00:01</t>
  </si>
  <si>
    <t>Поступление (акт, накладная, УПД) 0000-000022 от 01.08.2021 12:00:01</t>
  </si>
  <si>
    <t>Поступление материалов по вх.д. ЦЕТ00801006 от 01.08.2021</t>
  </si>
  <si>
    <t>Счет-фактура полученный 0000-000021 от 01.08.2021 12:00:01</t>
  </si>
  <si>
    <t>02.08.2021 0:00:00</t>
  </si>
  <si>
    <t>Списание с расчетного счета 0000-000074 от 02.08.2021 0:00:00</t>
  </si>
  <si>
    <t>Оплата по договору 635 от 12.02.2018 по вх.д. 030342 от 31.05.2021</t>
  </si>
  <si>
    <t>06.08.2021 12:00:00</t>
  </si>
  <si>
    <t>Списание с расчетного счета 0000-000075 от 06.08.2021 12:00:00</t>
  </si>
  <si>
    <t>Оплата по договору 59 от 05.08.2021 по вх.д. 99 от 06.08.2021</t>
  </si>
  <si>
    <t>08.08.2021 12:00:00</t>
  </si>
  <si>
    <t>Списание с расчетного счета 0000-000076 от 08.08.2021 12:00:00</t>
  </si>
  <si>
    <t>НДС по вх.д. 99 от 06.08.2021</t>
  </si>
  <si>
    <t>09.08.2021 12:00:00</t>
  </si>
  <si>
    <t>Списание с расчетного счета 0000-000077 от 09.08.2021 12:00:00</t>
  </si>
  <si>
    <t>Страховые взносы на обязательное социальное страхование от несчастных случаев на производстве и профессиональных заболеваний за июль 2021 г.Рег.№ 6302</t>
  </si>
  <si>
    <t>09.08.2021 12:00:01</t>
  </si>
  <si>
    <t>Списание с расчетного счета 0000-000078 от 09.08.2021 12:00:01</t>
  </si>
  <si>
    <t>Страховые взносы на обязательное социальное страхование на случай временной нетрудоспособности и в связи с материнством за июль 2021 г. (Рег.№ 6302202</t>
  </si>
  <si>
    <t>09.08.2021 12:00:02</t>
  </si>
  <si>
    <t>Списание с расчетного счета 0000-000079 от 09.08.2021 12:00:02</t>
  </si>
  <si>
    <t>Страховые взносы на обязательное медицинское страхование в бюджет Федерального фонда обязательного медицинского страхования за июль 2021 г. Рег. Номер</t>
  </si>
  <si>
    <t>09.08.2021 12:00:03</t>
  </si>
  <si>
    <t>Списание с расчетного счета 0000-000080 от 09.08.2021 12:00:03</t>
  </si>
  <si>
    <t>Страховые взносы на финансирование страховой части трудовой пенсии за июль 2021г. Рег. номер в ПФР 077-002-012300 (УПФР в Кировском районе) по вх.д. 1</t>
  </si>
  <si>
    <t>09.08.2021 12:00:05</t>
  </si>
  <si>
    <t>Списание с расчетного счета 0000-000081 от 09.08.2021 12:00:05</t>
  </si>
  <si>
    <t>Оплата по договору Оплата за бухгалтерское сопровождение по договору №31/Б от 12.12.2017 г. за январь 2021 г. по вх.д. по вх.д. 102 от 09.08.2021</t>
  </si>
  <si>
    <t>16.08.2021 12:00:01</t>
  </si>
  <si>
    <t>Поступление (акт, накладная, УПД) 0000-000026 от 16.08.2021 12:00:01</t>
  </si>
  <si>
    <t>Поступление материалов по вх.д. ЦЕТ00816008 от 16.08.2021</t>
  </si>
  <si>
    <t>Счет-фактура полученный 0000-000025 от 16.08.2021 12:00:01</t>
  </si>
  <si>
    <t>16.08.2021 12:00:02</t>
  </si>
  <si>
    <t>Расход материалов 0000-000005 от 16.08.2021 12:00:02</t>
  </si>
  <si>
    <t>19.08.2021 12:00:01</t>
  </si>
  <si>
    <t>Реализация (акт, накладная, УПД) 0000-000007 от 19.08.2021 12:00:01</t>
  </si>
  <si>
    <t>21.08.2021 12:00:01</t>
  </si>
  <si>
    <t>Списание с расчетного счета 0000-000082 от 21.08.2021 12:00:01</t>
  </si>
  <si>
    <t>Оплата по договору 15 от 04.02.2021 по вх.д. 108 от 21.08.2021</t>
  </si>
  <si>
    <t>23.08.2021 12:00:01</t>
  </si>
  <si>
    <t>Поступление наличных 0000-000003 от 23.08.2021 12:00:01</t>
  </si>
  <si>
    <t>23.08.2021 12:00:02</t>
  </si>
  <si>
    <t>Выдача наличных 0000-000003 от 23.08.2021 12:00:02</t>
  </si>
  <si>
    <t>Выплата заработной платы по ведомости № 3 от 23.08.2021</t>
  </si>
  <si>
    <t>31.08.2021 0:00:00</t>
  </si>
  <si>
    <t>Начисление зарплаты 0000-000009 от 31.08.2021 0:00:00</t>
  </si>
  <si>
    <t>31.08.2021 23:59:59</t>
  </si>
  <si>
    <t>Регламентная операция 0000-000049 от 31.08.2021 23:59:59</t>
  </si>
  <si>
    <t>Регламентная операция 0000-000051 от 31.08.2021 23:59:59</t>
  </si>
  <si>
    <t>04.09.2021 12:00:01</t>
  </si>
  <si>
    <t>Поступление (акт, накладная, УПД) 0000-000027 от 04.09.2021 12:00:01</t>
  </si>
  <si>
    <t>Поступление материалов по вх.д. ЦЕТ00904011 от 04.09.2021</t>
  </si>
  <si>
    <t>Счет-фактура полученный 0000-000026 от 04.09.2021 12:00:01</t>
  </si>
  <si>
    <t>09.09.2021 12:00:01</t>
  </si>
  <si>
    <t>Поступление (акт, накладная, УПД) 0000-000028 от 09.09.2021 12:00:01</t>
  </si>
  <si>
    <t>Поступление материалов по вх.д. ЦЕТ00909010 от 09.09.2021</t>
  </si>
  <si>
    <t>Счет-фактура полученный 0000-000027 от 09.09.2021 12:00:01</t>
  </si>
  <si>
    <t>11.09.2021 12:00:01</t>
  </si>
  <si>
    <t>Поступление (акт, накладная, УПД) 0000-000029 от 11.09.2021 12:00:01</t>
  </si>
  <si>
    <t>Поступление материалов по вх.д. ЦЕТ00911007 от 11.09.2021</t>
  </si>
  <si>
    <t>Счет-фактура полученный 0000-000028 от 11.09.2021 12:00:01</t>
  </si>
  <si>
    <t>13.09.2021 12:00:00</t>
  </si>
  <si>
    <t>Поступление наличных 0000-000004 от 13.09.2021 12:00:00</t>
  </si>
  <si>
    <t>13.09.2021 12:00:01</t>
  </si>
  <si>
    <t>Авансовый отчет 0000-000001 от 13.09.2021 12:00:01</t>
  </si>
  <si>
    <t>71.01</t>
  </si>
  <si>
    <t>по  S1548/984WE от 13.09.2021</t>
  </si>
  <si>
    <t>по  S57555/87WE от 17.09.2021</t>
  </si>
  <si>
    <t>Суточные по командировке, Самсонов Михаил Михайлович, с 13.09.2021 по 17.09.2021</t>
  </si>
  <si>
    <t>Выдача наличных 0000-000005 от 13.09.2021 12:00:01</t>
  </si>
  <si>
    <t>Выплата заработной платы по ведомости № 4 от 13.09.2021</t>
  </si>
  <si>
    <t>13.09.2021 12:00:02</t>
  </si>
  <si>
    <t>Выдача наличных 0000-000004 от 13.09.2021 12:00:02</t>
  </si>
  <si>
    <t>13.09.2021 12:00:03</t>
  </si>
  <si>
    <t>Списание с расчетного счета 0000-000083 от 13.09.2021 12:00:03</t>
  </si>
  <si>
    <t>Комиссия за выдачу наличных денежных средств по чеку N 3001078 от 13/09/2021. Без НДС. по вх.д. 3001078 от 13.09.2021 по вх.д. 3001078 от 13.09.2021</t>
  </si>
  <si>
    <t>13.09.2021 12:00:04</t>
  </si>
  <si>
    <t>Списание с расчетного счета 0000-000084 от 13.09.2021 12:00:04</t>
  </si>
  <si>
    <t>Страховые взносы на обязательное социальное страхование от несчастных случаев на производстве и профессиональных заболеваний за август 2021 г.Рег.№ 63</t>
  </si>
  <si>
    <t>13.09.2021 12:00:05</t>
  </si>
  <si>
    <t>Списание с расчетного счета 0000-000085 от 13.09.2021 12:00:05</t>
  </si>
  <si>
    <t>Страховые взносы на обязательное социальное страхование на случай временной нетрудоспособности и в связи с материнством за август 2021 г. (Рег.№ 63022</t>
  </si>
  <si>
    <t>13.09.2021 12:00:06</t>
  </si>
  <si>
    <t>Списание с расчетного счета 0000-000086 от 13.09.2021 12:00:06</t>
  </si>
  <si>
    <t>НДФЛ с зарплаты работников за август 2021 г. по вх.д. 125 от 13.09.2021 по вх.д. 125 от 13.09.2021</t>
  </si>
  <si>
    <t>13.09.2021 12:00:07</t>
  </si>
  <si>
    <t>Списание с расчетного счета 0000-000087 от 13.09.2021 12:00:07</t>
  </si>
  <si>
    <t>Страховые взносы на обязательное медицинское страхование в бюджет Федерального фонда обязательного медицинского страхования за август 2021 г. Рег. ном</t>
  </si>
  <si>
    <t>13.09.2021 12:00:08</t>
  </si>
  <si>
    <t>Списание с расчетного счета 0000-000088 от 13.09.2021 12:00:08</t>
  </si>
  <si>
    <t>Страховые взносы на финансирование страховой части трудовой пенсии за август 2021г. Рег. номер в ПФР 077-002-012300 (УПФР в Кировском районе) по вх.д.</t>
  </si>
  <si>
    <t>13.09.2021 12:00:09</t>
  </si>
  <si>
    <t>Списание с расчетного счета 0000-000089 от 13.09.2021 12:00:09</t>
  </si>
  <si>
    <t>Для зачисления на счет Седых Лидии Алексеевны Заработная плата за Август 2021 г. по вх.д. 29 от 13.09.2021</t>
  </si>
  <si>
    <t>18.09.2021 12:00:01</t>
  </si>
  <si>
    <t>Поступление (акт, накладная, УПД) 0000-000030 от 18.09.2021 12:00:01</t>
  </si>
  <si>
    <t>Поступление материалов по вх.д. ЦЕТ00918005 от 18.09.2021</t>
  </si>
  <si>
    <t>Счет-фактура полученный 0000-000029 от 18.09.2021 12:00:01</t>
  </si>
  <si>
    <t>20.09.2021 0:00:00</t>
  </si>
  <si>
    <t>Реализация (акт, накладная, УПД) 0000-000008 от 20.09.2021 0:00:00</t>
  </si>
  <si>
    <t>30.09.2021 12:00:00</t>
  </si>
  <si>
    <t>Списание с расчетного счета 0000-000090 от 30.09.2021 12:00:00</t>
  </si>
  <si>
    <t>Комиссия за кодовое слово. Счет 40702810600006132001. Без НДС. по вх.д. 49526 от 30.09.2021 по вх.д. 49526 от 30.09.2021</t>
  </si>
  <si>
    <t>30.09.2021 12:00:01</t>
  </si>
  <si>
    <t>Списание с расчетного счета 0000-000091 от 30.09.2021 12:00:01</t>
  </si>
  <si>
    <t>Комиссия за SMS-информирование за 09.2021. Счет 40702810600006132001. Без НДС. по вх.д. 47607 от 30.09.2021 по вх.д. 47607 от 30.09.2021</t>
  </si>
  <si>
    <t>30.09.2021 12:00:02</t>
  </si>
  <si>
    <t>Списание с расчетного счета 0000-000092 от 30.09.2021 12:00:02</t>
  </si>
  <si>
    <t>Комиссия за ведение счета 40702810600006132001 за 09.2021. Без НДС. по вх.д. 52476 от 30.09.2021 по вх.д.  от 30.09.2021</t>
  </si>
  <si>
    <t>30.09.2021 12:00:03</t>
  </si>
  <si>
    <t>Начисление зарплаты 0000-000010 от 30.09.2021 12:00:03</t>
  </si>
  <si>
    <t>30.09.2021 23:59:59</t>
  </si>
  <si>
    <t>Регламентная операция 0000-000055 от 30.09.2021 23:59:59</t>
  </si>
  <si>
    <t>Регламентная операция 0000-000057 от 30.09.2021 23:59:59</t>
  </si>
  <si>
    <t>01.10.2021 12:00:01</t>
  </si>
  <si>
    <t>Поступление (акт, накладная, УПД) 0000-000031 от 01.10.2021 12:00:01</t>
  </si>
  <si>
    <t>Поступление материалов по вх.д. ЦЕТБ0002383 от 01.10.2021</t>
  </si>
  <si>
    <t>Счет-фактура полученный 0000-000030 от 01.10.2021 12:00:01</t>
  </si>
  <si>
    <t>03.10.2021 12:00:03</t>
  </si>
  <si>
    <t>Поступление на расчетный счет 0000-000003 от 03.10.2021 12:00:03</t>
  </si>
  <si>
    <t>уст-во сетей в Ч/В по дог №1-19/СМТ-ИС1чв от 11.01.2021, 5% удержание по вх.д. 876 от 03.10.2021 по вх.д. 876 от 03.10.2021</t>
  </si>
  <si>
    <t>07.10.2021 12:00:01</t>
  </si>
  <si>
    <t>Поступление (акт, накладная, УПД) 0000-000032 от 07.10.2021 12:00:01</t>
  </si>
  <si>
    <t>Поступление материалов по вх.д. ЦЕТ01007019  от 07.10.2021</t>
  </si>
  <si>
    <t>Счет-фактура полученный 0000-000031 от 07.10.2021 12:00:01</t>
  </si>
  <si>
    <t>10.10.2021 12:00:01</t>
  </si>
  <si>
    <t>Поступление (акт, накладная, УПД) 0000-000033 от 10.10.2021 12:00:01</t>
  </si>
  <si>
    <t>Поступление материалов по вх.д. ЦЕТ01010002 от 10.10.2021</t>
  </si>
  <si>
    <t>Счет-фактура полученный 0000-000032 от 10.10.2021 12:00:01</t>
  </si>
  <si>
    <t>15.10.2021 12:00:00</t>
  </si>
  <si>
    <t>Списание с расчетного счета 0000-000094 от 15.10.2021 12:00:00</t>
  </si>
  <si>
    <t>Комиссия за выдачу наличных денежных средств по чеку N 3001080 от 15/10/2021. Без НДС. по вх.д. 3001080 от 15.10.2021 по вх.д. 3001080 от 15.10.2021</t>
  </si>
  <si>
    <t>15.10.2021 12:00:01</t>
  </si>
  <si>
    <t>Списание с расчетного счета 0000-000095 от 15.10.2021 12:00:01</t>
  </si>
  <si>
    <t>Страховые взносы на обязательное социальное страхование от несчастных случаев на производстве и профессиональных заболеваний за сентябрь 2021 г.Рег.№</t>
  </si>
  <si>
    <t>15.10.2021 12:00:02</t>
  </si>
  <si>
    <t>Списание с расчетного счета 0000-000096 от 15.10.2021 12:00:02</t>
  </si>
  <si>
    <t>Страховые взносы на обязательное социальное страхование на случай временной нетрудоспособности и в связи с материнством за сентябрь 2021 г. (Рег.№ 630</t>
  </si>
  <si>
    <t>15.10.2021 12:00:03</t>
  </si>
  <si>
    <t>Списание с расчетного счета 0000-000097 от 15.10.2021 12:00:03</t>
  </si>
  <si>
    <t>Страховые взносы на обязательное медицинское страхование в бюджет Федерального фонда обязательного медицинского страхования за сентябрь 2021 г. Рег. Н</t>
  </si>
  <si>
    <t>15.10.2021 12:00:04</t>
  </si>
  <si>
    <t>Списание с расчетного счета 0000-000098 от 15.10.2021 12:00:04</t>
  </si>
  <si>
    <t>НДФЛ с зарплаты работников за сентябрь 2021 г. по вх.д. 136 от 15.10.2021 по вх.д. 136 от 15.10.2021</t>
  </si>
  <si>
    <t>15.10.2021 12:00:05</t>
  </si>
  <si>
    <t>Списание с расчетного счета 0000-000099 от 15.10.2021 12:00:05</t>
  </si>
  <si>
    <t>Страховые взносы на финансирование страховой части трудовой пенсии за сентябрь 2021г. Рег. номер в ПФР 077-002-012300 (УПФР в Кировском районе) по вх.</t>
  </si>
  <si>
    <t>15.10.2021 12:00:06</t>
  </si>
  <si>
    <t>Поступление наличных 0000-000005 от 15.10.2021 12:00:06</t>
  </si>
  <si>
    <t>15.10.2021 12:00:07</t>
  </si>
  <si>
    <t>Выдача наличных 0000-000006 от 15.10.2021 12:00:07</t>
  </si>
  <si>
    <t>Выплата заработной платы по ведомости № 5 от 15.10.2021</t>
  </si>
  <si>
    <t>24.10.2021 12:00:01</t>
  </si>
  <si>
    <t>Поступление (акт, накладная, УПД) 0000-000034 от 24.10.2021 12:00:01</t>
  </si>
  <si>
    <t>Поступление материалов по вх.д. ЦЕТ01024003 от 24.10.2021</t>
  </si>
  <si>
    <t>Счет-фактура полученный 0000-000033 от 24.10.2021 12:00:01</t>
  </si>
  <si>
    <t>24.10.2021 12:00:02</t>
  </si>
  <si>
    <t>Списание с расчетного счета 0000-000100 от 24.10.2021 12:00:02</t>
  </si>
  <si>
    <t>1/3 часть НДС за 3 кв. 2021 г. по вх.д. 142 от 24.10.2021 по вх.д. 142 от 24.10.2021</t>
  </si>
  <si>
    <t>25.10.2021 12:00:01</t>
  </si>
  <si>
    <t>Списание с расчетного счета 0000-000101 от 25.10.2021 12:00:01</t>
  </si>
  <si>
    <t>Оплата за бухгалтерское сопровождение по договору №31/Б от 12.12.2017 г. за сентябрь и октябрь 2021 г. по вх.д. 143 от 25.10.2021 по вх.д. 143 от 25.1</t>
  </si>
  <si>
    <t>31.10.2021 12:00:00</t>
  </si>
  <si>
    <t>Начисление зарплаты 0000-000011 от 31.10.2021 12:00:00</t>
  </si>
  <si>
    <t>31.10.2021 23:59:59</t>
  </si>
  <si>
    <t>Регламентная операция 0000-000061 от 31.10.2021 23:59:59</t>
  </si>
  <si>
    <t>Регламентная операция 0000-000063 от 31.10.2021 23:59:59</t>
  </si>
  <si>
    <t>01.11.2021 12:00:01</t>
  </si>
  <si>
    <t>Списание с расчетного счета 0000-000102 от 01.11.2021 12:00:01</t>
  </si>
  <si>
    <t>Оплата за водопроводное оборудование согласно акта сверки на 31.10.2021 г. по вх.д. 147 от 01.11.2021 по вх.д. 147 от 01.11.2021</t>
  </si>
  <si>
    <t>13.11.2021 12:00:01</t>
  </si>
  <si>
    <t>Поступление (акт, накладная, УПД) 0000-000035 от 13.11.2021 12:00:01</t>
  </si>
  <si>
    <t>Поступление материалов по вх.д. ЦЕТ01113013 от 13.11.2021</t>
  </si>
  <si>
    <t>Счет-фактура полученный 0000-000034 от 13.11.2021 12:00:01</t>
  </si>
  <si>
    <t>15.11.2021 12:00:00</t>
  </si>
  <si>
    <t>Списание с расчетного счета 0000-000103 от 15.11.2021 12:00:00</t>
  </si>
  <si>
    <t>Страховые взносы на обязательное социальное страхование от несчастных случаев на производстве и профессиональных заболеваний за октябрь 2021 г.Рег. №</t>
  </si>
  <si>
    <t>15.11.2021 12:00:01</t>
  </si>
  <si>
    <t>Списание с расчетного счета 0000-000104 от 15.11.2021 12:00:01</t>
  </si>
  <si>
    <t>Страховые взносы на обязательное социальное страхование на случай временной нетрудоспособности и в связи с материнством за октябрь 2021 г. (Рег.№ 6302</t>
  </si>
  <si>
    <t>15.11.2021 12:00:02</t>
  </si>
  <si>
    <t>Списание с расчетного счета 0000-000105 от 15.11.2021 12:00:02</t>
  </si>
  <si>
    <t>Страховые взносы на обязательное медицинское страхование в бюджет Федерального фонда обязательного медицинского страхования за октябрь 2021 г. Рег. Но</t>
  </si>
  <si>
    <t>15.11.2021 12:00:03</t>
  </si>
  <si>
    <t>Списание с расчетного счета 0000-000106 от 15.11.2021 12:00:03</t>
  </si>
  <si>
    <t>Страховые взносы на финансирование страховой части трудовой пенсии за октябрь 2021г. Рег. номер в ПФР 077-002-012300 (УПФР в Кировском районе) по вх.д</t>
  </si>
  <si>
    <t>15.11.2021 12:00:04</t>
  </si>
  <si>
    <t>Списание с расчетного счета 0000-000107 от 15.11.2021 12:00:04</t>
  </si>
  <si>
    <t>Оплата за спецодежду по счету № 569 от 12.11.2021 г. по вх.д. 156 от 15.11.2021 по вх.д. 156 от 15.11.2021</t>
  </si>
  <si>
    <t>18.11.2021 12:00:00</t>
  </si>
  <si>
    <t>Списание с расчетного счета 0000-000108 от 18.11.2021 12:00:00</t>
  </si>
  <si>
    <t>Комиссия за выдачу наличных денежных средств по чеку N 3001081 от 18/11/2021. Без НДС. по вх.д. 3001081 от 18.11.2021 по вх.д. 3001081 от 18.11.2021</t>
  </si>
  <si>
    <t>18.11.2021 12:00:01</t>
  </si>
  <si>
    <t>Списание с расчетного счета 0000-000109 от 18.11.2021 12:00:01</t>
  </si>
  <si>
    <t>НДФЛ с зарплаты работников за октябрь 2021 г. по вх.д. 157 от 18.11.2021 по вх.д. 157 от 18.11.2021</t>
  </si>
  <si>
    <t>18.11.2021 12:00:02</t>
  </si>
  <si>
    <t>Списание с расчетного счета 0000-000110 от 18.11.2021 12:00:02</t>
  </si>
  <si>
    <t>Для зачисления на счет Антонова Сергея Константиновича Заработная плата за Октябрь 2021 г. по вх.д. 29 от 18.11.2021</t>
  </si>
  <si>
    <t>18.11.2021 12:00:03</t>
  </si>
  <si>
    <t>Поступление наличных 0000-000006 от 18.11.2021 12:00:03</t>
  </si>
  <si>
    <t>18.11.2021 12:00:04</t>
  </si>
  <si>
    <t>Выдача наличных 0000-000007 от 18.11.2021 12:00:04</t>
  </si>
  <si>
    <t>Выплата заработной платы по ведомости № 6 от 18.11.2021</t>
  </si>
  <si>
    <t>20.11.2021 12:00:00</t>
  </si>
  <si>
    <t>Списание с расчетного счета 0000-000111 от 20.11.2021 12:00:00</t>
  </si>
  <si>
    <t>20.11.2021 12:00:01</t>
  </si>
  <si>
    <t>Списание с расчетного счета 0000-000112 от 20.11.2021 12:00:01</t>
  </si>
  <si>
    <t>20.11.2021 12:00:02</t>
  </si>
  <si>
    <t>Списание с расчетного счета 0000-000113 от 20.11.2021 12:00:02</t>
  </si>
  <si>
    <t>20.11.2021 12:00:03</t>
  </si>
  <si>
    <t>Списание с расчетного счета 0000-000114 от 20.11.2021 12:00:03</t>
  </si>
  <si>
    <t>1/3 часть НДС за 3 кв. 2021 г. по вх.д. 161 от 20.11.2021 по вх.д. 161 от 20.11.2021</t>
  </si>
  <si>
    <t>22.11.2021 12:00:01</t>
  </si>
  <si>
    <t>Поступление (акт, накладная, УПД) 0000-000036 от 22.11.2021 12:00:01</t>
  </si>
  <si>
    <t>Поступление материалов по вх.д. 1177 от 22.11.2021</t>
  </si>
  <si>
    <t>Счет-фактура полученный 0000-000035 от 22.11.2021 12:00:01</t>
  </si>
  <si>
    <t>22.11.2021 12:00:02</t>
  </si>
  <si>
    <t>Списание с расчетного счета 0000-000115 от 22.11.2021 12:00:02</t>
  </si>
  <si>
    <t>Комиссия за внесение изменений '40702810354400100329'. НДС не облагается по вх.д. 259971 от 21.11.2021 по вх.д. 259971 от 21.11.2021</t>
  </si>
  <si>
    <t>25.11.2021 12:00:01</t>
  </si>
  <si>
    <t>Поступление (акт, накладная, УПД) 0000-000037 от 25.11.2021 12:00:01</t>
  </si>
  <si>
    <t>Поступление материалов по вх.д. ЦЕТ01125005 от 25.11.2021</t>
  </si>
  <si>
    <t>Счет-фактура полученный 0000-000036 от 25.11.2021 12:00:01</t>
  </si>
  <si>
    <t>29.11.2021 12:00:00</t>
  </si>
  <si>
    <t>Списание с расчетного счета 0000-000116 от 29.11.2021 12:00:00</t>
  </si>
  <si>
    <t>Комиссия за кодовое слово. Счет 40702810600006132001. Без НДС. по вх.д. 49373 от 29.11.2021 по вх.д. 49373 от 29.11.2021</t>
  </si>
  <si>
    <t>29.11.2021 12:00:01</t>
  </si>
  <si>
    <t>Списание с расчетного счета 0000-000117 от 29.11.2021 12:00:01</t>
  </si>
  <si>
    <t>Комиссия за SMS-информирование за 11.2021. Счет 40702810600006132001. Без НДС. по вх.д. 47029 от 29.11.2021 по вх.д. 47029 от 29.11.2021</t>
  </si>
  <si>
    <t>29.11.2021 12:00:02</t>
  </si>
  <si>
    <t>Списание с расчетного счета 0000-000118 от 29.11.2021 12:00:02</t>
  </si>
  <si>
    <t>Комиссия за ведение счета 40702810600006132001 за 11.2021. Без НДС. по вх.д. 51513 от 29.11.2021 по вх.д. 51513 от 29.11.2021</t>
  </si>
  <si>
    <t>30.11.2021 12:00:00</t>
  </si>
  <si>
    <t>Начисление зарплаты 0000-000012 от 30.11.2021 12:00:00</t>
  </si>
  <si>
    <t>30.11.2021 23:59:59</t>
  </si>
  <si>
    <t>Регламентная операция 0000-000067 от 30.11.2021 23:59:59</t>
  </si>
  <si>
    <t>Регламентная операция 0000-000069 от 30.11.2021 23:59:59</t>
  </si>
  <si>
    <t>03.12.2021 12:00:01</t>
  </si>
  <si>
    <t>Поступление (акт, накладная, УПД) 0000-000038 от 03.12.2021 12:00:01</t>
  </si>
  <si>
    <t>Поступление материалов по вх.д. ЦЕТ01203021 от 03.12.2021</t>
  </si>
  <si>
    <t>Счет-фактура полученный 0000-000037 от 03.12.2021 12:00:01</t>
  </si>
  <si>
    <t>06.12.2021 12:00:01</t>
  </si>
  <si>
    <t>Поступление (акт, накладная, УПД) 0000-000039 от 06.12.2021 12:00:01</t>
  </si>
  <si>
    <t>Поступление материалов по вх.д. ЦЕТ01206003 от 06.12.2021</t>
  </si>
  <si>
    <t>Счет-фактура полученный 0000-000038 от 06.12.2021 12:00:01</t>
  </si>
  <si>
    <t>13.12.2021 12:00:01</t>
  </si>
  <si>
    <t>Поступление (акт, накладная, УПД) 0000-000040 от 13.12.2021 12:00:01</t>
  </si>
  <si>
    <t>Поступление материалов по вх.д. ЦЕТ01213004 от 13.12.2021</t>
  </si>
  <si>
    <t>Счет-фактура полученный 0000-000039 от 13.12.2021 12:00:01</t>
  </si>
  <si>
    <t>13.12.2021 12:00:03</t>
  </si>
  <si>
    <t>Списание с расчетного счета 0000-000119 от 13.12.2021 12:00:03</t>
  </si>
  <si>
    <t>За услуги по обращению с ТКО за август-ноябрь 2021 г. по счетам-фактурам №№ КУ08-002501 от 31.08.21 г., КУ09-002708 от 30.09.21 г., КУ10-002356 от 31.</t>
  </si>
  <si>
    <t>13.12.2021 12:00:05</t>
  </si>
  <si>
    <t>Списание с расчетного счета 0000-000120 от 13.12.2021 12:00:05</t>
  </si>
  <si>
    <t>Оплата за бухгалтерское сопровождение по договору №31/Б от 12.12.2017 г. за декабрь 2021 г. по вх.д. 180 от 13.12.2021 по вх.д. 180 от 13.12.2021</t>
  </si>
  <si>
    <t>16.12.2021 12:00:00</t>
  </si>
  <si>
    <t>Списание с расчетного счета 0000-000121 от 16.12.2021 12:00:00</t>
  </si>
  <si>
    <t>Комиссия за выдачу наличных денежных средств по чеку N 3001082 от 16/12/2021. Без НДС. по вх.д. 3001082 от 16.12.2021 по вх.д. 3001082 от 16.12.2021</t>
  </si>
  <si>
    <t>16.12.2021 12:00:01</t>
  </si>
  <si>
    <t>Списание с расчетного счета 0000-000122 от 16.12.2021 12:00:01</t>
  </si>
  <si>
    <t>Страховые взносы на обязательное социальное страхование от несчастных случаев на производстве и профессиональных заболеваний за ноябрь 2021 г. (Рег. №</t>
  </si>
  <si>
    <t>16.12.2021 12:00:02</t>
  </si>
  <si>
    <t>Списание с расчетного счета 0000-000123 от 16.12.2021 12:00:02</t>
  </si>
  <si>
    <t>Страховые взносы на обязательное социальное страхование на случай временной нетрудоспособности и в связи с материнством за ноябрь 2021 г. (Рег.№ 63022</t>
  </si>
  <si>
    <t>16.12.2021 12:00:03</t>
  </si>
  <si>
    <t>Списание с расчетного счета 0000-000124 от 16.12.2021 12:00:03</t>
  </si>
  <si>
    <t>Страховые взносы на обязательное медицинское страхование в бюджет Федерального фонда обязательного медицинского страхования за ноябрь 2021 г. Рег. Ном</t>
  </si>
  <si>
    <t>16.12.2021 12:00:04</t>
  </si>
  <si>
    <t>Поступление наличных 0000-000007 от 16.12.2021 12:00:04</t>
  </si>
  <si>
    <t>Списание с расчетного счета 0000-000125 от 16.12.2021 12:00:04</t>
  </si>
  <si>
    <t>НДФЛ с зарплаты работников за ноябрь 2021 г. по вх.д. 186 от 16.12.2021 по вх.д. 186 от 16.12.2021</t>
  </si>
  <si>
    <t>16.12.2021 12:00:05</t>
  </si>
  <si>
    <t>Выдача наличных 0000-000010 от 16.12.2021 12:00:05</t>
  </si>
  <si>
    <t>Списание с расчетного счета 0000-000126 от 16.12.2021 12:00:05</t>
  </si>
  <si>
    <t>Страховые взносы на финансирование страховой части трудовой пенсии за ноябрь 2021 г. Рег. номер в ПФР 077-002-012300 (УПФР в Кировском районе) по вх.д</t>
  </si>
  <si>
    <t>16.12.2021 12:00:06</t>
  </si>
  <si>
    <t>Выдача наличных 0000-000011 от 16.12.2021 12:00:06</t>
  </si>
  <si>
    <t>Выдача перерасхода по авансовому отчету 3 от 16.12.2021</t>
  </si>
  <si>
    <t>Списание с расчетного счета 0000-000127 от 16.12.2021 12:00:06</t>
  </si>
  <si>
    <t>Для зачисления на счет Седых Лидии Алексеевны Заработная плата за Ноябрь 2021 г. по вх.д. 23 от 16.12.2021</t>
  </si>
  <si>
    <t>16.12.2021 12:00:08</t>
  </si>
  <si>
    <t>Выдача наличных 0000-000008 от 16.12.2021 12:00:08</t>
  </si>
  <si>
    <t>Выплата заработной платы по ведомости № 7 от 16.12.2021</t>
  </si>
  <si>
    <t>16.12.2021 12:00:10</t>
  </si>
  <si>
    <t>Авансовый отчет 0000-000002 от 16.12.2021 12:00:10</t>
  </si>
  <si>
    <t>Суточные по командировке, Самсонов Михаил Михайлович, с 16.12.2021 по 31.12.2021</t>
  </si>
  <si>
    <t>16.12.2021 12:00:11</t>
  </si>
  <si>
    <t>Авансовый отчет 0000-000003 от 16.12.2021 12:00:11</t>
  </si>
  <si>
    <t>по  325/200/yh от 16.12.2021</t>
  </si>
  <si>
    <t>Суточные по командировке, Седых Лидия Алексеевна, с 16.12.2021 по 29.12.2021</t>
  </si>
  <si>
    <t>23.12.2021 12:00:01</t>
  </si>
  <si>
    <t>Реализация (акт, накладная, УПД) 0000-000009 от 23.12.2021 12:00:01</t>
  </si>
  <si>
    <t>31.12.2021 12:00:00</t>
  </si>
  <si>
    <t>Поступление (акт, накладная, УПД) 0000-000041 от 31.12.2021 12:00:00</t>
  </si>
  <si>
    <t>Бухгалтерское сопровождение за декабрь 2021 г. по вх.д. 748 от 31.12.2021</t>
  </si>
  <si>
    <t>Счет-фактура полученный 0000-000040 от 31.12.2021 12:00:00</t>
  </si>
  <si>
    <t>31.12.2021 12:00:03</t>
  </si>
  <si>
    <t>Начисление зарплаты 0000-000013 от 31.12.2021 12:00:03</t>
  </si>
  <si>
    <t>31.12.2021 12:00:04</t>
  </si>
  <si>
    <t>Реализация (акт, накладная, УПД) 0000-000011 от 31.12.2021 12:00:04</t>
  </si>
  <si>
    <t>31.12.2021 23:59:59</t>
  </si>
  <si>
    <t>Регламентная операция 0000-000073 от 31.12.2021 23:59:59</t>
  </si>
  <si>
    <t>Регламентная операция 0000-000075 от 31.12.2021 23:59:59</t>
  </si>
  <si>
    <t>Регламентная операция 0000-000076 от 31.12.2021 23:59:59</t>
  </si>
  <si>
    <t>97.11</t>
  </si>
  <si>
    <t>Перенос убытка на будущее</t>
  </si>
  <si>
    <t>Регламентная операция 0000-000078 от 31.12.2021 23:59:59</t>
  </si>
  <si>
    <t>Реформация баланса</t>
  </si>
  <si>
    <t>84.02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</si>
</sst>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name val="Arial"/>
    </font>
    <font>
      <sz val="12"/>
      <color rgb="FF000000"/>
      <name val="Times New Roman"/>
      <family val="1"/>
      <charset val="204"/>
    </font>
    <font>
      <sz val="12"/>
      <name val="Arial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898477"/>
      </left>
      <right style="thin">
        <color rgb="FF898477"/>
      </right>
      <top/>
      <bottom style="thin">
        <color rgb="FF898477"/>
      </bottom>
      <diagonal/>
    </border>
    <border>
      <left/>
      <right style="thin">
        <color rgb="FF898477"/>
      </right>
      <top/>
      <bottom style="thin">
        <color rgb="FF898477"/>
      </bottom>
      <diagonal/>
    </border>
    <border>
      <left/>
      <right style="thin">
        <color rgb="FF898477"/>
      </right>
      <top style="thin">
        <color rgb="FF898477"/>
      </top>
      <bottom style="thin">
        <color rgb="FF898477"/>
      </bottom>
      <diagonal/>
    </border>
    <border>
      <left style="medium">
        <color indexed="64"/>
      </left>
      <right style="medium">
        <color indexed="64"/>
      </right>
      <top/>
      <bottom style="thin">
        <color rgb="FF898477"/>
      </bottom>
      <diagonal/>
    </border>
    <border>
      <left style="medium">
        <color indexed="64"/>
      </left>
      <right style="medium">
        <color indexed="64"/>
      </right>
      <top style="thin">
        <color rgb="FF898477"/>
      </top>
      <bottom style="thin">
        <color rgb="FF898477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898477"/>
      </left>
      <right style="medium">
        <color indexed="64"/>
      </right>
      <top/>
      <bottom style="thin">
        <color rgb="FF898477"/>
      </bottom>
      <diagonal/>
    </border>
    <border>
      <left style="thin">
        <color rgb="FF898477"/>
      </left>
      <right style="medium">
        <color indexed="64"/>
      </right>
      <top style="thin">
        <color rgb="FF898477"/>
      </top>
      <bottom style="thin">
        <color rgb="FF898477"/>
      </bottom>
      <diagonal/>
    </border>
    <border>
      <left style="medium">
        <color indexed="64"/>
      </left>
      <right style="medium">
        <color indexed="64"/>
      </right>
      <top style="thin">
        <color rgb="FF898477"/>
      </top>
      <bottom style="medium">
        <color indexed="64"/>
      </bottom>
      <diagonal/>
    </border>
    <border>
      <left/>
      <right style="thin">
        <color rgb="FF898477"/>
      </right>
      <top style="thin">
        <color rgb="FF898477"/>
      </top>
      <bottom style="medium">
        <color indexed="64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medium">
        <color indexed="64"/>
      </bottom>
      <diagonal/>
    </border>
    <border>
      <left style="thin">
        <color rgb="FF898477"/>
      </left>
      <right style="medium">
        <color indexed="64"/>
      </right>
      <top style="thin">
        <color rgb="FF898477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4" fontId="1" fillId="2" borderId="3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" fontId="1" fillId="3" borderId="6" xfId="0" applyNumberFormat="1" applyFont="1" applyFill="1" applyBorder="1" applyAlignment="1">
      <alignment horizontal="center" vertical="center"/>
    </xf>
    <xf numFmtId="1" fontId="1" fillId="3" borderId="7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1" fontId="1" fillId="3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center" vertical="center"/>
    </xf>
    <xf numFmtId="2" fontId="1" fillId="2" borderId="13" xfId="0" applyNumberFormat="1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I941"/>
  <sheetViews>
    <sheetView tabSelected="1" workbookViewId="0">
      <pane ySplit="1" topLeftCell="A2" activePane="bottomLeft" state="frozen"/>
      <selection pane="bottomLeft" activeCell="G4" sqref="G4"/>
    </sheetView>
  </sheetViews>
  <sheetFormatPr defaultColWidth="10.42578125" defaultRowHeight="34.200000000000003" customHeight="1" x14ac:dyDescent="0.2"/>
  <cols>
    <col min="1" max="1" width="5.85546875" style="23" customWidth="1"/>
    <col min="2" max="2" width="25.5703125" style="24" customWidth="1"/>
    <col min="3" max="3" width="37.5703125" style="25" customWidth="1"/>
    <col min="4" max="5" width="12.42578125" style="26" customWidth="1"/>
    <col min="6" max="6" width="17" style="26" customWidth="1"/>
    <col min="7" max="7" width="57.140625" style="25" customWidth="1"/>
    <col min="8" max="16384" width="10.42578125" style="22"/>
  </cols>
  <sheetData>
    <row r="1" spans="1:7" ht="34.200000000000003" customHeight="1" thickBot="1" x14ac:dyDescent="0.25">
      <c r="A1" s="8" t="s">
        <v>0</v>
      </c>
      <c r="B1" s="27" t="s">
        <v>1</v>
      </c>
      <c r="C1" s="9" t="s">
        <v>2</v>
      </c>
      <c r="D1" s="8" t="s">
        <v>3</v>
      </c>
      <c r="E1" s="8" t="s">
        <v>4</v>
      </c>
      <c r="F1" s="8" t="s">
        <v>5</v>
      </c>
      <c r="G1" s="9" t="s">
        <v>6</v>
      </c>
    </row>
    <row r="2" spans="1:7" ht="31.8" customHeight="1" x14ac:dyDescent="0.2">
      <c r="A2" s="10">
        <f>1</f>
        <v>1</v>
      </c>
      <c r="B2" s="19" t="s">
        <v>7</v>
      </c>
      <c r="C2" s="6" t="s">
        <v>8</v>
      </c>
      <c r="D2" s="5" t="s">
        <v>9</v>
      </c>
      <c r="E2" s="5" t="s">
        <v>10</v>
      </c>
      <c r="F2" s="7">
        <v>1000400</v>
      </c>
      <c r="G2" s="12" t="s">
        <v>11</v>
      </c>
    </row>
    <row r="3" spans="1:7" ht="31.8" customHeight="1" x14ac:dyDescent="0.2">
      <c r="A3" s="11">
        <f>A2+1</f>
        <v>2</v>
      </c>
      <c r="B3" s="20" t="s">
        <v>12</v>
      </c>
      <c r="C3" s="4" t="s">
        <v>13</v>
      </c>
      <c r="D3" s="1" t="s">
        <v>10</v>
      </c>
      <c r="E3" s="1" t="s">
        <v>14</v>
      </c>
      <c r="F3" s="2">
        <v>300600</v>
      </c>
      <c r="G3" s="13" t="s">
        <v>15</v>
      </c>
    </row>
    <row r="4" spans="1:7" ht="31.8" customHeight="1" x14ac:dyDescent="0.2">
      <c r="A4" s="11">
        <f t="shared" ref="A4:A67" si="0">A3+1</f>
        <v>3</v>
      </c>
      <c r="B4" s="20" t="s">
        <v>16</v>
      </c>
      <c r="C4" s="4" t="s">
        <v>17</v>
      </c>
      <c r="D4" s="1" t="s">
        <v>10</v>
      </c>
      <c r="E4" s="1" t="s">
        <v>18</v>
      </c>
      <c r="F4" s="2">
        <v>699800</v>
      </c>
      <c r="G4" s="13" t="s">
        <v>15</v>
      </c>
    </row>
    <row r="5" spans="1:7" ht="60.6" customHeight="1" x14ac:dyDescent="0.2">
      <c r="A5" s="11">
        <f t="shared" si="0"/>
        <v>4</v>
      </c>
      <c r="B5" s="20" t="s">
        <v>19</v>
      </c>
      <c r="C5" s="4" t="s">
        <v>20</v>
      </c>
      <c r="D5" s="1" t="s">
        <v>21</v>
      </c>
      <c r="E5" s="1" t="s">
        <v>9</v>
      </c>
      <c r="F5" s="2">
        <v>15000</v>
      </c>
      <c r="G5" s="13" t="s">
        <v>22</v>
      </c>
    </row>
    <row r="6" spans="1:7" ht="62.4" customHeight="1" x14ac:dyDescent="0.2">
      <c r="A6" s="11">
        <f t="shared" si="0"/>
        <v>5</v>
      </c>
      <c r="B6" s="20" t="s">
        <v>23</v>
      </c>
      <c r="C6" s="4" t="s">
        <v>24</v>
      </c>
      <c r="D6" s="1" t="s">
        <v>25</v>
      </c>
      <c r="E6" s="1" t="s">
        <v>9</v>
      </c>
      <c r="F6" s="3">
        <v>150</v>
      </c>
      <c r="G6" s="13" t="s">
        <v>26</v>
      </c>
    </row>
    <row r="7" spans="1:7" ht="61.2" customHeight="1" x14ac:dyDescent="0.2">
      <c r="A7" s="11">
        <f t="shared" si="0"/>
        <v>6</v>
      </c>
      <c r="B7" s="20" t="s">
        <v>27</v>
      </c>
      <c r="C7" s="4" t="s">
        <v>28</v>
      </c>
      <c r="D7" s="1" t="s">
        <v>9</v>
      </c>
      <c r="E7" s="1" t="s">
        <v>29</v>
      </c>
      <c r="F7" s="2">
        <v>1127500</v>
      </c>
      <c r="G7" s="13" t="s">
        <v>30</v>
      </c>
    </row>
    <row r="8" spans="1:7" ht="51" customHeight="1" x14ac:dyDescent="0.2">
      <c r="A8" s="11">
        <f t="shared" si="0"/>
        <v>7</v>
      </c>
      <c r="B8" s="20" t="s">
        <v>31</v>
      </c>
      <c r="C8" s="4" t="s">
        <v>32</v>
      </c>
      <c r="D8" s="1" t="s">
        <v>33</v>
      </c>
      <c r="E8" s="1" t="s">
        <v>34</v>
      </c>
      <c r="F8" s="2">
        <v>187916.67</v>
      </c>
      <c r="G8" s="13" t="s">
        <v>35</v>
      </c>
    </row>
    <row r="9" spans="1:7" ht="54" customHeight="1" x14ac:dyDescent="0.2">
      <c r="A9" s="11">
        <f t="shared" si="0"/>
        <v>8</v>
      </c>
      <c r="B9" s="20" t="s">
        <v>36</v>
      </c>
      <c r="C9" s="4" t="s">
        <v>37</v>
      </c>
      <c r="D9" s="1" t="s">
        <v>34</v>
      </c>
      <c r="E9" s="1" t="s">
        <v>9</v>
      </c>
      <c r="F9" s="2">
        <v>18539</v>
      </c>
      <c r="G9" s="13" t="s">
        <v>38</v>
      </c>
    </row>
    <row r="10" spans="1:7" ht="46.8" customHeight="1" x14ac:dyDescent="0.2">
      <c r="A10" s="11">
        <f t="shared" si="0"/>
        <v>9</v>
      </c>
      <c r="B10" s="20" t="s">
        <v>39</v>
      </c>
      <c r="C10" s="4" t="s">
        <v>40</v>
      </c>
      <c r="D10" s="1" t="s">
        <v>41</v>
      </c>
      <c r="E10" s="1" t="s">
        <v>9</v>
      </c>
      <c r="F10" s="2">
        <v>1400</v>
      </c>
      <c r="G10" s="13" t="s">
        <v>42</v>
      </c>
    </row>
    <row r="11" spans="1:7" ht="63" customHeight="1" x14ac:dyDescent="0.2">
      <c r="A11" s="11">
        <f t="shared" si="0"/>
        <v>10</v>
      </c>
      <c r="B11" s="20" t="s">
        <v>43</v>
      </c>
      <c r="C11" s="4" t="s">
        <v>44</v>
      </c>
      <c r="D11" s="1" t="s">
        <v>21</v>
      </c>
      <c r="E11" s="1" t="s">
        <v>9</v>
      </c>
      <c r="F11" s="2">
        <v>10000</v>
      </c>
      <c r="G11" s="13" t="s">
        <v>45</v>
      </c>
    </row>
    <row r="12" spans="1:7" ht="46.2" customHeight="1" x14ac:dyDescent="0.2">
      <c r="A12" s="11">
        <f t="shared" si="0"/>
        <v>11</v>
      </c>
      <c r="B12" s="20" t="s">
        <v>46</v>
      </c>
      <c r="C12" s="4" t="s">
        <v>47</v>
      </c>
      <c r="D12" s="1" t="s">
        <v>48</v>
      </c>
      <c r="E12" s="1" t="s">
        <v>21</v>
      </c>
      <c r="F12" s="2">
        <v>10000</v>
      </c>
      <c r="G12" s="13" t="s">
        <v>49</v>
      </c>
    </row>
    <row r="13" spans="1:7" ht="46.2" customHeight="1" x14ac:dyDescent="0.2">
      <c r="A13" s="11">
        <f t="shared" si="0"/>
        <v>12</v>
      </c>
      <c r="B13" s="20" t="s">
        <v>46</v>
      </c>
      <c r="C13" s="4" t="s">
        <v>47</v>
      </c>
      <c r="D13" s="1" t="s">
        <v>50</v>
      </c>
      <c r="E13" s="1" t="s">
        <v>48</v>
      </c>
      <c r="F13" s="2">
        <v>8333.33</v>
      </c>
      <c r="G13" s="13" t="s">
        <v>51</v>
      </c>
    </row>
    <row r="14" spans="1:7" ht="46.2" customHeight="1" x14ac:dyDescent="0.2">
      <c r="A14" s="11">
        <f t="shared" si="0"/>
        <v>13</v>
      </c>
      <c r="B14" s="20" t="s">
        <v>46</v>
      </c>
      <c r="C14" s="4" t="s">
        <v>47</v>
      </c>
      <c r="D14" s="1" t="s">
        <v>52</v>
      </c>
      <c r="E14" s="1" t="s">
        <v>48</v>
      </c>
      <c r="F14" s="2">
        <v>1666.67</v>
      </c>
      <c r="G14" s="13" t="s">
        <v>51</v>
      </c>
    </row>
    <row r="15" spans="1:7" ht="46.2" customHeight="1" x14ac:dyDescent="0.2">
      <c r="A15" s="11">
        <f t="shared" si="0"/>
        <v>14</v>
      </c>
      <c r="B15" s="20" t="s">
        <v>46</v>
      </c>
      <c r="C15" s="4" t="s">
        <v>53</v>
      </c>
      <c r="D15" s="1" t="s">
        <v>34</v>
      </c>
      <c r="E15" s="1" t="s">
        <v>52</v>
      </c>
      <c r="F15" s="2">
        <v>1666.67</v>
      </c>
      <c r="G15" s="13" t="s">
        <v>54</v>
      </c>
    </row>
    <row r="16" spans="1:7" ht="46.2" customHeight="1" x14ac:dyDescent="0.2">
      <c r="A16" s="11">
        <f t="shared" si="0"/>
        <v>15</v>
      </c>
      <c r="B16" s="20" t="s">
        <v>55</v>
      </c>
      <c r="C16" s="4" t="s">
        <v>56</v>
      </c>
      <c r="D16" s="1" t="s">
        <v>48</v>
      </c>
      <c r="E16" s="1" t="s">
        <v>21</v>
      </c>
      <c r="F16" s="2">
        <v>15000</v>
      </c>
      <c r="G16" s="13" t="s">
        <v>49</v>
      </c>
    </row>
    <row r="17" spans="1:7" ht="46.2" customHeight="1" x14ac:dyDescent="0.2">
      <c r="A17" s="11">
        <f t="shared" si="0"/>
        <v>16</v>
      </c>
      <c r="B17" s="20" t="s">
        <v>55</v>
      </c>
      <c r="C17" s="4" t="s">
        <v>56</v>
      </c>
      <c r="D17" s="1" t="s">
        <v>50</v>
      </c>
      <c r="E17" s="1" t="s">
        <v>48</v>
      </c>
      <c r="F17" s="2">
        <v>12500</v>
      </c>
      <c r="G17" s="13" t="s">
        <v>57</v>
      </c>
    </row>
    <row r="18" spans="1:7" ht="46.2" customHeight="1" x14ac:dyDescent="0.2">
      <c r="A18" s="11">
        <f t="shared" si="0"/>
        <v>17</v>
      </c>
      <c r="B18" s="20" t="s">
        <v>55</v>
      </c>
      <c r="C18" s="4" t="s">
        <v>56</v>
      </c>
      <c r="D18" s="1" t="s">
        <v>52</v>
      </c>
      <c r="E18" s="1" t="s">
        <v>48</v>
      </c>
      <c r="F18" s="2">
        <v>2500</v>
      </c>
      <c r="G18" s="13" t="s">
        <v>57</v>
      </c>
    </row>
    <row r="19" spans="1:7" ht="52.2" customHeight="1" x14ac:dyDescent="0.2">
      <c r="A19" s="11">
        <f t="shared" si="0"/>
        <v>18</v>
      </c>
      <c r="B19" s="20" t="s">
        <v>55</v>
      </c>
      <c r="C19" s="4" t="s">
        <v>58</v>
      </c>
      <c r="D19" s="1" t="s">
        <v>34</v>
      </c>
      <c r="E19" s="1" t="s">
        <v>52</v>
      </c>
      <c r="F19" s="2">
        <v>2500</v>
      </c>
      <c r="G19" s="13" t="s">
        <v>54</v>
      </c>
    </row>
    <row r="20" spans="1:7" ht="66.599999999999994" customHeight="1" x14ac:dyDescent="0.2">
      <c r="A20" s="11">
        <f t="shared" si="0"/>
        <v>19</v>
      </c>
      <c r="B20" s="20" t="s">
        <v>59</v>
      </c>
      <c r="C20" s="4" t="s">
        <v>60</v>
      </c>
      <c r="D20" s="1" t="s">
        <v>25</v>
      </c>
      <c r="E20" s="1" t="s">
        <v>9</v>
      </c>
      <c r="F20" s="2">
        <v>1700</v>
      </c>
      <c r="G20" s="13" t="s">
        <v>61</v>
      </c>
    </row>
    <row r="21" spans="1:7" ht="34.200000000000003" customHeight="1" x14ac:dyDescent="0.2">
      <c r="A21" s="11">
        <f t="shared" si="0"/>
        <v>20</v>
      </c>
      <c r="B21" s="20" t="s">
        <v>62</v>
      </c>
      <c r="C21" s="4" t="s">
        <v>63</v>
      </c>
      <c r="D21" s="1" t="s">
        <v>64</v>
      </c>
      <c r="E21" s="1" t="s">
        <v>65</v>
      </c>
      <c r="F21" s="2">
        <v>12500</v>
      </c>
      <c r="G21" s="13" t="s">
        <v>66</v>
      </c>
    </row>
    <row r="22" spans="1:7" ht="34.200000000000003" customHeight="1" x14ac:dyDescent="0.2">
      <c r="A22" s="11">
        <f t="shared" si="0"/>
        <v>21</v>
      </c>
      <c r="B22" s="20" t="s">
        <v>62</v>
      </c>
      <c r="C22" s="4" t="s">
        <v>63</v>
      </c>
      <c r="D22" s="1" t="s">
        <v>64</v>
      </c>
      <c r="E22" s="1" t="s">
        <v>65</v>
      </c>
      <c r="F22" s="2">
        <v>12500</v>
      </c>
      <c r="G22" s="13" t="s">
        <v>66</v>
      </c>
    </row>
    <row r="23" spans="1:7" ht="34.200000000000003" customHeight="1" x14ac:dyDescent="0.2">
      <c r="A23" s="11">
        <f t="shared" si="0"/>
        <v>22</v>
      </c>
      <c r="B23" s="20" t="s">
        <v>62</v>
      </c>
      <c r="C23" s="4" t="s">
        <v>63</v>
      </c>
      <c r="D23" s="1" t="s">
        <v>67</v>
      </c>
      <c r="E23" s="1" t="s">
        <v>65</v>
      </c>
      <c r="F23" s="2">
        <v>18400</v>
      </c>
      <c r="G23" s="13" t="s">
        <v>66</v>
      </c>
    </row>
    <row r="24" spans="1:7" ht="34.200000000000003" customHeight="1" x14ac:dyDescent="0.2">
      <c r="A24" s="11">
        <f t="shared" si="0"/>
        <v>23</v>
      </c>
      <c r="B24" s="20" t="s">
        <v>62</v>
      </c>
      <c r="C24" s="4" t="s">
        <v>63</v>
      </c>
      <c r="D24" s="1" t="s">
        <v>50</v>
      </c>
      <c r="E24" s="1" t="s">
        <v>65</v>
      </c>
      <c r="F24" s="2">
        <v>38600</v>
      </c>
      <c r="G24" s="13" t="s">
        <v>66</v>
      </c>
    </row>
    <row r="25" spans="1:7" ht="34.200000000000003" customHeight="1" x14ac:dyDescent="0.2">
      <c r="A25" s="11">
        <f t="shared" si="0"/>
        <v>24</v>
      </c>
      <c r="B25" s="20" t="s">
        <v>62</v>
      </c>
      <c r="C25" s="4" t="s">
        <v>63</v>
      </c>
      <c r="D25" s="1" t="s">
        <v>50</v>
      </c>
      <c r="E25" s="1" t="s">
        <v>65</v>
      </c>
      <c r="F25" s="2">
        <v>29600</v>
      </c>
      <c r="G25" s="13" t="s">
        <v>66</v>
      </c>
    </row>
    <row r="26" spans="1:7" ht="34.200000000000003" customHeight="1" x14ac:dyDescent="0.2">
      <c r="A26" s="11">
        <f t="shared" si="0"/>
        <v>25</v>
      </c>
      <c r="B26" s="20" t="s">
        <v>62</v>
      </c>
      <c r="C26" s="4" t="s">
        <v>63</v>
      </c>
      <c r="D26" s="1" t="s">
        <v>65</v>
      </c>
      <c r="E26" s="1" t="s">
        <v>68</v>
      </c>
      <c r="F26" s="2">
        <v>2392</v>
      </c>
      <c r="G26" s="13" t="s">
        <v>69</v>
      </c>
    </row>
    <row r="27" spans="1:7" ht="34.200000000000003" customHeight="1" x14ac:dyDescent="0.2">
      <c r="A27" s="11">
        <f t="shared" si="0"/>
        <v>26</v>
      </c>
      <c r="B27" s="20" t="s">
        <v>62</v>
      </c>
      <c r="C27" s="4" t="s">
        <v>63</v>
      </c>
      <c r="D27" s="1" t="s">
        <v>65</v>
      </c>
      <c r="E27" s="1" t="s">
        <v>68</v>
      </c>
      <c r="F27" s="2">
        <v>1625</v>
      </c>
      <c r="G27" s="13" t="s">
        <v>69</v>
      </c>
    </row>
    <row r="28" spans="1:7" ht="34.200000000000003" customHeight="1" x14ac:dyDescent="0.2">
      <c r="A28" s="11">
        <f t="shared" si="0"/>
        <v>27</v>
      </c>
      <c r="B28" s="20" t="s">
        <v>62</v>
      </c>
      <c r="C28" s="4" t="s">
        <v>63</v>
      </c>
      <c r="D28" s="1" t="s">
        <v>65</v>
      </c>
      <c r="E28" s="1" t="s">
        <v>68</v>
      </c>
      <c r="F28" s="2">
        <v>5018</v>
      </c>
      <c r="G28" s="13" t="s">
        <v>69</v>
      </c>
    </row>
    <row r="29" spans="1:7" ht="34.200000000000003" customHeight="1" x14ac:dyDescent="0.2">
      <c r="A29" s="11">
        <f t="shared" si="0"/>
        <v>28</v>
      </c>
      <c r="B29" s="20" t="s">
        <v>62</v>
      </c>
      <c r="C29" s="4" t="s">
        <v>63</v>
      </c>
      <c r="D29" s="1" t="s">
        <v>65</v>
      </c>
      <c r="E29" s="1" t="s">
        <v>68</v>
      </c>
      <c r="F29" s="2">
        <v>3848</v>
      </c>
      <c r="G29" s="13" t="s">
        <v>69</v>
      </c>
    </row>
    <row r="30" spans="1:7" ht="34.200000000000003" customHeight="1" x14ac:dyDescent="0.2">
      <c r="A30" s="11">
        <f t="shared" si="0"/>
        <v>29</v>
      </c>
      <c r="B30" s="20" t="s">
        <v>62</v>
      </c>
      <c r="C30" s="4" t="s">
        <v>63</v>
      </c>
      <c r="D30" s="1" t="s">
        <v>65</v>
      </c>
      <c r="E30" s="1" t="s">
        <v>68</v>
      </c>
      <c r="F30" s="2">
        <v>1625</v>
      </c>
      <c r="G30" s="13" t="s">
        <v>69</v>
      </c>
    </row>
    <row r="31" spans="1:7" ht="34.200000000000003" customHeight="1" x14ac:dyDescent="0.2">
      <c r="A31" s="11">
        <f t="shared" si="0"/>
        <v>30</v>
      </c>
      <c r="B31" s="20" t="s">
        <v>62</v>
      </c>
      <c r="C31" s="4" t="s">
        <v>63</v>
      </c>
      <c r="D31" s="1" t="s">
        <v>64</v>
      </c>
      <c r="E31" s="1" t="s">
        <v>70</v>
      </c>
      <c r="F31" s="3">
        <v>725</v>
      </c>
      <c r="G31" s="13" t="s">
        <v>71</v>
      </c>
    </row>
    <row r="32" spans="1:7" ht="34.200000000000003" customHeight="1" x14ac:dyDescent="0.2">
      <c r="A32" s="11">
        <f t="shared" si="0"/>
        <v>31</v>
      </c>
      <c r="B32" s="20" t="s">
        <v>62</v>
      </c>
      <c r="C32" s="4" t="s">
        <v>63</v>
      </c>
      <c r="D32" s="1" t="s">
        <v>67</v>
      </c>
      <c r="E32" s="1" t="s">
        <v>70</v>
      </c>
      <c r="F32" s="3">
        <v>533.6</v>
      </c>
      <c r="G32" s="13" t="s">
        <v>71</v>
      </c>
    </row>
    <row r="33" spans="1:7" ht="34.200000000000003" customHeight="1" x14ac:dyDescent="0.2">
      <c r="A33" s="11">
        <f t="shared" si="0"/>
        <v>32</v>
      </c>
      <c r="B33" s="20" t="s">
        <v>62</v>
      </c>
      <c r="C33" s="4" t="s">
        <v>63</v>
      </c>
      <c r="D33" s="1" t="s">
        <v>50</v>
      </c>
      <c r="E33" s="1" t="s">
        <v>70</v>
      </c>
      <c r="F33" s="2">
        <v>1977.8</v>
      </c>
      <c r="G33" s="13" t="s">
        <v>71</v>
      </c>
    </row>
    <row r="34" spans="1:7" ht="34.200000000000003" customHeight="1" x14ac:dyDescent="0.2">
      <c r="A34" s="11">
        <f t="shared" si="0"/>
        <v>33</v>
      </c>
      <c r="B34" s="20" t="s">
        <v>62</v>
      </c>
      <c r="C34" s="4" t="s">
        <v>63</v>
      </c>
      <c r="D34" s="1" t="s">
        <v>64</v>
      </c>
      <c r="E34" s="1" t="s">
        <v>72</v>
      </c>
      <c r="F34" s="2">
        <v>1275</v>
      </c>
      <c r="G34" s="13" t="s">
        <v>73</v>
      </c>
    </row>
    <row r="35" spans="1:7" ht="34.200000000000003" customHeight="1" x14ac:dyDescent="0.2">
      <c r="A35" s="11">
        <f t="shared" si="0"/>
        <v>34</v>
      </c>
      <c r="B35" s="20" t="s">
        <v>62</v>
      </c>
      <c r="C35" s="4" t="s">
        <v>63</v>
      </c>
      <c r="D35" s="1" t="s">
        <v>67</v>
      </c>
      <c r="E35" s="1" t="s">
        <v>72</v>
      </c>
      <c r="F35" s="3">
        <v>938.4</v>
      </c>
      <c r="G35" s="13" t="s">
        <v>73</v>
      </c>
    </row>
    <row r="36" spans="1:7" ht="34.200000000000003" customHeight="1" x14ac:dyDescent="0.2">
      <c r="A36" s="11">
        <f t="shared" si="0"/>
        <v>35</v>
      </c>
      <c r="B36" s="20" t="s">
        <v>62</v>
      </c>
      <c r="C36" s="4" t="s">
        <v>63</v>
      </c>
      <c r="D36" s="1" t="s">
        <v>50</v>
      </c>
      <c r="E36" s="1" t="s">
        <v>72</v>
      </c>
      <c r="F36" s="2">
        <v>3478.2</v>
      </c>
      <c r="G36" s="13" t="s">
        <v>73</v>
      </c>
    </row>
    <row r="37" spans="1:7" ht="34.200000000000003" customHeight="1" x14ac:dyDescent="0.2">
      <c r="A37" s="11">
        <f t="shared" si="0"/>
        <v>36</v>
      </c>
      <c r="B37" s="20" t="s">
        <v>62</v>
      </c>
      <c r="C37" s="4" t="s">
        <v>63</v>
      </c>
      <c r="D37" s="1" t="s">
        <v>64</v>
      </c>
      <c r="E37" s="1" t="s">
        <v>74</v>
      </c>
      <c r="F37" s="3">
        <v>50</v>
      </c>
      <c r="G37" s="13" t="s">
        <v>75</v>
      </c>
    </row>
    <row r="38" spans="1:7" ht="34.200000000000003" customHeight="1" x14ac:dyDescent="0.2">
      <c r="A38" s="11">
        <f t="shared" si="0"/>
        <v>37</v>
      </c>
      <c r="B38" s="20" t="s">
        <v>62</v>
      </c>
      <c r="C38" s="4" t="s">
        <v>63</v>
      </c>
      <c r="D38" s="1" t="s">
        <v>67</v>
      </c>
      <c r="E38" s="1" t="s">
        <v>74</v>
      </c>
      <c r="F38" s="3">
        <v>36.799999999999997</v>
      </c>
      <c r="G38" s="13" t="s">
        <v>75</v>
      </c>
    </row>
    <row r="39" spans="1:7" ht="34.200000000000003" customHeight="1" x14ac:dyDescent="0.2">
      <c r="A39" s="11">
        <f t="shared" si="0"/>
        <v>38</v>
      </c>
      <c r="B39" s="20" t="s">
        <v>62</v>
      </c>
      <c r="C39" s="4" t="s">
        <v>63</v>
      </c>
      <c r="D39" s="1" t="s">
        <v>50</v>
      </c>
      <c r="E39" s="1" t="s">
        <v>74</v>
      </c>
      <c r="F39" s="3">
        <v>136.4</v>
      </c>
      <c r="G39" s="13" t="s">
        <v>75</v>
      </c>
    </row>
    <row r="40" spans="1:7" ht="34.200000000000003" customHeight="1" x14ac:dyDescent="0.2">
      <c r="A40" s="11">
        <f t="shared" si="0"/>
        <v>39</v>
      </c>
      <c r="B40" s="20" t="s">
        <v>62</v>
      </c>
      <c r="C40" s="4" t="s">
        <v>63</v>
      </c>
      <c r="D40" s="1" t="s">
        <v>64</v>
      </c>
      <c r="E40" s="1" t="s">
        <v>76</v>
      </c>
      <c r="F40" s="2">
        <v>5500</v>
      </c>
      <c r="G40" s="13" t="s">
        <v>77</v>
      </c>
    </row>
    <row r="41" spans="1:7" ht="34.200000000000003" customHeight="1" x14ac:dyDescent="0.2">
      <c r="A41" s="11">
        <f t="shared" si="0"/>
        <v>40</v>
      </c>
      <c r="B41" s="20" t="s">
        <v>62</v>
      </c>
      <c r="C41" s="4" t="s">
        <v>63</v>
      </c>
      <c r="D41" s="1" t="s">
        <v>67</v>
      </c>
      <c r="E41" s="1" t="s">
        <v>76</v>
      </c>
      <c r="F41" s="2">
        <v>4048</v>
      </c>
      <c r="G41" s="13" t="s">
        <v>77</v>
      </c>
    </row>
    <row r="42" spans="1:7" ht="34.200000000000003" customHeight="1" x14ac:dyDescent="0.2">
      <c r="A42" s="11">
        <f t="shared" si="0"/>
        <v>41</v>
      </c>
      <c r="B42" s="20" t="s">
        <v>62</v>
      </c>
      <c r="C42" s="4" t="s">
        <v>63</v>
      </c>
      <c r="D42" s="1" t="s">
        <v>50</v>
      </c>
      <c r="E42" s="1" t="s">
        <v>76</v>
      </c>
      <c r="F42" s="2">
        <v>15004</v>
      </c>
      <c r="G42" s="13" t="s">
        <v>77</v>
      </c>
    </row>
    <row r="43" spans="1:7" ht="48.6" customHeight="1" x14ac:dyDescent="0.2">
      <c r="A43" s="11">
        <f t="shared" si="0"/>
        <v>42</v>
      </c>
      <c r="B43" s="20" t="s">
        <v>78</v>
      </c>
      <c r="C43" s="4" t="s">
        <v>79</v>
      </c>
      <c r="D43" s="1" t="s">
        <v>50</v>
      </c>
      <c r="E43" s="1" t="s">
        <v>48</v>
      </c>
      <c r="F43" s="2">
        <v>17500</v>
      </c>
      <c r="G43" s="13" t="s">
        <v>80</v>
      </c>
    </row>
    <row r="44" spans="1:7" ht="48.6" customHeight="1" x14ac:dyDescent="0.2">
      <c r="A44" s="11">
        <f t="shared" si="0"/>
        <v>43</v>
      </c>
      <c r="B44" s="20" t="s">
        <v>78</v>
      </c>
      <c r="C44" s="4" t="s">
        <v>79</v>
      </c>
      <c r="D44" s="1" t="s">
        <v>52</v>
      </c>
      <c r="E44" s="1" t="s">
        <v>48</v>
      </c>
      <c r="F44" s="2">
        <v>3500</v>
      </c>
      <c r="G44" s="13" t="s">
        <v>80</v>
      </c>
    </row>
    <row r="45" spans="1:7" ht="34.200000000000003" customHeight="1" x14ac:dyDescent="0.2">
      <c r="A45" s="11">
        <f t="shared" si="0"/>
        <v>44</v>
      </c>
      <c r="B45" s="20" t="s">
        <v>78</v>
      </c>
      <c r="C45" s="4" t="s">
        <v>81</v>
      </c>
      <c r="D45" s="1" t="s">
        <v>64</v>
      </c>
      <c r="E45" s="1" t="s">
        <v>67</v>
      </c>
      <c r="F45" s="2">
        <v>18400</v>
      </c>
      <c r="G45" s="13" t="s">
        <v>82</v>
      </c>
    </row>
    <row r="46" spans="1:7" ht="34.200000000000003" customHeight="1" x14ac:dyDescent="0.2">
      <c r="A46" s="11">
        <f t="shared" si="0"/>
        <v>45</v>
      </c>
      <c r="B46" s="20" t="s">
        <v>78</v>
      </c>
      <c r="C46" s="4" t="s">
        <v>81</v>
      </c>
      <c r="D46" s="1" t="s">
        <v>64</v>
      </c>
      <c r="E46" s="1" t="s">
        <v>67</v>
      </c>
      <c r="F46" s="2">
        <v>5520</v>
      </c>
      <c r="G46" s="13" t="s">
        <v>82</v>
      </c>
    </row>
    <row r="47" spans="1:7" ht="34.200000000000003" customHeight="1" x14ac:dyDescent="0.2">
      <c r="A47" s="11">
        <f t="shared" si="0"/>
        <v>46</v>
      </c>
      <c r="B47" s="20" t="s">
        <v>78</v>
      </c>
      <c r="C47" s="4" t="s">
        <v>81</v>
      </c>
      <c r="D47" s="1" t="s">
        <v>64</v>
      </c>
      <c r="E47" s="1" t="s">
        <v>67</v>
      </c>
      <c r="F47" s="3">
        <v>36.799999999999997</v>
      </c>
      <c r="G47" s="13" t="s">
        <v>82</v>
      </c>
    </row>
    <row r="48" spans="1:7" ht="34.200000000000003" customHeight="1" x14ac:dyDescent="0.2">
      <c r="A48" s="11">
        <f t="shared" si="0"/>
        <v>47</v>
      </c>
      <c r="B48" s="20" t="s">
        <v>78</v>
      </c>
      <c r="C48" s="4" t="s">
        <v>81</v>
      </c>
      <c r="D48" s="1" t="s">
        <v>83</v>
      </c>
      <c r="E48" s="1" t="s">
        <v>50</v>
      </c>
      <c r="F48" s="2">
        <v>38333.33</v>
      </c>
      <c r="G48" s="13" t="s">
        <v>84</v>
      </c>
    </row>
    <row r="49" spans="1:7" ht="34.200000000000003" customHeight="1" x14ac:dyDescent="0.2">
      <c r="A49" s="11">
        <f t="shared" si="0"/>
        <v>48</v>
      </c>
      <c r="B49" s="20" t="s">
        <v>78</v>
      </c>
      <c r="C49" s="4" t="s">
        <v>81</v>
      </c>
      <c r="D49" s="1" t="s">
        <v>83</v>
      </c>
      <c r="E49" s="1" t="s">
        <v>50</v>
      </c>
      <c r="F49" s="2">
        <v>68200</v>
      </c>
      <c r="G49" s="13" t="s">
        <v>84</v>
      </c>
    </row>
    <row r="50" spans="1:7" ht="34.200000000000003" customHeight="1" x14ac:dyDescent="0.2">
      <c r="A50" s="11">
        <f t="shared" si="0"/>
        <v>49</v>
      </c>
      <c r="B50" s="20" t="s">
        <v>78</v>
      </c>
      <c r="C50" s="4" t="s">
        <v>81</v>
      </c>
      <c r="D50" s="1" t="s">
        <v>83</v>
      </c>
      <c r="E50" s="1" t="s">
        <v>50</v>
      </c>
      <c r="F50" s="2">
        <v>20460</v>
      </c>
      <c r="G50" s="13" t="s">
        <v>84</v>
      </c>
    </row>
    <row r="51" spans="1:7" ht="34.200000000000003" customHeight="1" x14ac:dyDescent="0.2">
      <c r="A51" s="11">
        <f t="shared" si="0"/>
        <v>50</v>
      </c>
      <c r="B51" s="20" t="s">
        <v>78</v>
      </c>
      <c r="C51" s="4" t="s">
        <v>81</v>
      </c>
      <c r="D51" s="1" t="s">
        <v>83</v>
      </c>
      <c r="E51" s="1" t="s">
        <v>50</v>
      </c>
      <c r="F51" s="3">
        <v>136.4</v>
      </c>
      <c r="G51" s="13" t="s">
        <v>84</v>
      </c>
    </row>
    <row r="52" spans="1:7" ht="34.200000000000003" customHeight="1" x14ac:dyDescent="0.2">
      <c r="A52" s="11">
        <f t="shared" si="0"/>
        <v>51</v>
      </c>
      <c r="B52" s="20" t="s">
        <v>78</v>
      </c>
      <c r="C52" s="4" t="s">
        <v>81</v>
      </c>
      <c r="D52" s="1" t="s">
        <v>83</v>
      </c>
      <c r="E52" s="1" t="s">
        <v>64</v>
      </c>
      <c r="F52" s="1"/>
      <c r="G52" s="13" t="s">
        <v>84</v>
      </c>
    </row>
    <row r="53" spans="1:7" ht="34.200000000000003" customHeight="1" x14ac:dyDescent="0.2">
      <c r="A53" s="11">
        <f t="shared" si="0"/>
        <v>52</v>
      </c>
      <c r="B53" s="20" t="s">
        <v>78</v>
      </c>
      <c r="C53" s="4" t="s">
        <v>81</v>
      </c>
      <c r="D53" s="1" t="s">
        <v>83</v>
      </c>
      <c r="E53" s="1" t="s">
        <v>64</v>
      </c>
      <c r="F53" s="1"/>
      <c r="G53" s="13" t="s">
        <v>84</v>
      </c>
    </row>
    <row r="54" spans="1:7" ht="34.200000000000003" customHeight="1" x14ac:dyDescent="0.2">
      <c r="A54" s="11">
        <f t="shared" si="0"/>
        <v>53</v>
      </c>
      <c r="B54" s="20" t="s">
        <v>78</v>
      </c>
      <c r="C54" s="4" t="s">
        <v>81</v>
      </c>
      <c r="D54" s="1" t="s">
        <v>83</v>
      </c>
      <c r="E54" s="1" t="s">
        <v>64</v>
      </c>
      <c r="F54" s="1"/>
      <c r="G54" s="13" t="s">
        <v>84</v>
      </c>
    </row>
    <row r="55" spans="1:7" ht="34.200000000000003" customHeight="1" x14ac:dyDescent="0.2">
      <c r="A55" s="11">
        <f t="shared" si="0"/>
        <v>54</v>
      </c>
      <c r="B55" s="20" t="s">
        <v>78</v>
      </c>
      <c r="C55" s="4" t="s">
        <v>81</v>
      </c>
      <c r="D55" s="1" t="s">
        <v>85</v>
      </c>
      <c r="E55" s="1" t="s">
        <v>64</v>
      </c>
      <c r="F55" s="2">
        <v>56506.8</v>
      </c>
      <c r="G55" s="13" t="s">
        <v>86</v>
      </c>
    </row>
    <row r="56" spans="1:7" ht="34.200000000000003" customHeight="1" x14ac:dyDescent="0.2">
      <c r="A56" s="11">
        <f t="shared" si="0"/>
        <v>55</v>
      </c>
      <c r="B56" s="20" t="s">
        <v>78</v>
      </c>
      <c r="C56" s="4" t="s">
        <v>81</v>
      </c>
      <c r="D56" s="1" t="s">
        <v>83</v>
      </c>
      <c r="E56" s="1" t="s">
        <v>67</v>
      </c>
      <c r="F56" s="1"/>
      <c r="G56" s="13" t="s">
        <v>84</v>
      </c>
    </row>
    <row r="57" spans="1:7" ht="34.200000000000003" customHeight="1" x14ac:dyDescent="0.2">
      <c r="A57" s="11">
        <f t="shared" si="0"/>
        <v>56</v>
      </c>
      <c r="B57" s="20" t="s">
        <v>78</v>
      </c>
      <c r="C57" s="4" t="s">
        <v>81</v>
      </c>
      <c r="D57" s="1" t="s">
        <v>83</v>
      </c>
      <c r="E57" s="1" t="s">
        <v>67</v>
      </c>
      <c r="F57" s="1"/>
      <c r="G57" s="13" t="s">
        <v>84</v>
      </c>
    </row>
    <row r="58" spans="1:7" ht="34.200000000000003" customHeight="1" x14ac:dyDescent="0.2">
      <c r="A58" s="11">
        <f t="shared" si="0"/>
        <v>57</v>
      </c>
      <c r="B58" s="20" t="s">
        <v>78</v>
      </c>
      <c r="C58" s="4" t="s">
        <v>81</v>
      </c>
      <c r="D58" s="1" t="s">
        <v>83</v>
      </c>
      <c r="E58" s="1" t="s">
        <v>67</v>
      </c>
      <c r="F58" s="1"/>
      <c r="G58" s="13" t="s">
        <v>84</v>
      </c>
    </row>
    <row r="59" spans="1:7" ht="34.200000000000003" customHeight="1" x14ac:dyDescent="0.2">
      <c r="A59" s="11">
        <f t="shared" si="0"/>
        <v>58</v>
      </c>
      <c r="B59" s="20" t="s">
        <v>78</v>
      </c>
      <c r="C59" s="4" t="s">
        <v>87</v>
      </c>
      <c r="D59" s="1" t="s">
        <v>88</v>
      </c>
      <c r="E59" s="1" t="s">
        <v>89</v>
      </c>
      <c r="F59" s="2">
        <v>183636.53</v>
      </c>
      <c r="G59" s="13" t="s">
        <v>90</v>
      </c>
    </row>
    <row r="60" spans="1:7" ht="34.200000000000003" customHeight="1" x14ac:dyDescent="0.2">
      <c r="A60" s="11">
        <f t="shared" si="0"/>
        <v>59</v>
      </c>
      <c r="B60" s="20" t="s">
        <v>78</v>
      </c>
      <c r="C60" s="4" t="s">
        <v>87</v>
      </c>
      <c r="D60" s="1" t="s">
        <v>88</v>
      </c>
      <c r="E60" s="1" t="s">
        <v>91</v>
      </c>
      <c r="F60" s="2">
        <v>1850</v>
      </c>
      <c r="G60" s="13" t="s">
        <v>90</v>
      </c>
    </row>
    <row r="61" spans="1:7" ht="46.8" customHeight="1" x14ac:dyDescent="0.2">
      <c r="A61" s="11">
        <f t="shared" si="0"/>
        <v>60</v>
      </c>
      <c r="B61" s="20" t="s">
        <v>78</v>
      </c>
      <c r="C61" s="4" t="s">
        <v>92</v>
      </c>
      <c r="D61" s="1" t="s">
        <v>34</v>
      </c>
      <c r="E61" s="1" t="s">
        <v>52</v>
      </c>
      <c r="F61" s="2">
        <v>3500</v>
      </c>
      <c r="G61" s="13" t="s">
        <v>54</v>
      </c>
    </row>
    <row r="62" spans="1:7" ht="46.8" customHeight="1" x14ac:dyDescent="0.2">
      <c r="A62" s="11">
        <f t="shared" si="0"/>
        <v>61</v>
      </c>
      <c r="B62" s="20" t="s">
        <v>93</v>
      </c>
      <c r="C62" s="4" t="s">
        <v>94</v>
      </c>
      <c r="D62" s="1" t="s">
        <v>21</v>
      </c>
      <c r="E62" s="1" t="s">
        <v>9</v>
      </c>
      <c r="F62" s="2">
        <v>17172</v>
      </c>
      <c r="G62" s="13" t="s">
        <v>95</v>
      </c>
    </row>
    <row r="63" spans="1:7" ht="46.8" customHeight="1" x14ac:dyDescent="0.2">
      <c r="A63" s="11">
        <f t="shared" si="0"/>
        <v>62</v>
      </c>
      <c r="B63" s="20" t="s">
        <v>96</v>
      </c>
      <c r="C63" s="4" t="s">
        <v>97</v>
      </c>
      <c r="D63" s="1" t="s">
        <v>21</v>
      </c>
      <c r="E63" s="1" t="s">
        <v>9</v>
      </c>
      <c r="F63" s="2">
        <v>100000</v>
      </c>
      <c r="G63" s="13" t="s">
        <v>98</v>
      </c>
    </row>
    <row r="64" spans="1:7" ht="63.6" customHeight="1" x14ac:dyDescent="0.2">
      <c r="A64" s="11">
        <f t="shared" si="0"/>
        <v>63</v>
      </c>
      <c r="B64" s="20" t="s">
        <v>99</v>
      </c>
      <c r="C64" s="4" t="s">
        <v>100</v>
      </c>
      <c r="D64" s="1" t="s">
        <v>21</v>
      </c>
      <c r="E64" s="1" t="s">
        <v>9</v>
      </c>
      <c r="F64" s="2">
        <v>15000</v>
      </c>
      <c r="G64" s="13" t="s">
        <v>101</v>
      </c>
    </row>
    <row r="65" spans="1:7" ht="34.200000000000003" customHeight="1" x14ac:dyDescent="0.2">
      <c r="A65" s="11">
        <f t="shared" si="0"/>
        <v>64</v>
      </c>
      <c r="B65" s="20" t="s">
        <v>102</v>
      </c>
      <c r="C65" s="4" t="s">
        <v>103</v>
      </c>
      <c r="D65" s="1" t="s">
        <v>104</v>
      </c>
      <c r="E65" s="1" t="s">
        <v>9</v>
      </c>
      <c r="F65" s="2">
        <v>70992</v>
      </c>
      <c r="G65" s="13" t="s">
        <v>105</v>
      </c>
    </row>
    <row r="66" spans="1:7" ht="51" customHeight="1" x14ac:dyDescent="0.2">
      <c r="A66" s="11">
        <f t="shared" si="0"/>
        <v>65</v>
      </c>
      <c r="B66" s="20" t="s">
        <v>106</v>
      </c>
      <c r="C66" s="4" t="s">
        <v>107</v>
      </c>
      <c r="D66" s="1" t="s">
        <v>108</v>
      </c>
      <c r="E66" s="1" t="s">
        <v>48</v>
      </c>
      <c r="F66" s="2">
        <v>5449.35</v>
      </c>
      <c r="G66" s="13" t="s">
        <v>109</v>
      </c>
    </row>
    <row r="67" spans="1:7" ht="51" customHeight="1" x14ac:dyDescent="0.2">
      <c r="A67" s="11">
        <f t="shared" si="0"/>
        <v>66</v>
      </c>
      <c r="B67" s="20" t="s">
        <v>106</v>
      </c>
      <c r="C67" s="4" t="s">
        <v>107</v>
      </c>
      <c r="D67" s="1" t="s">
        <v>108</v>
      </c>
      <c r="E67" s="1" t="s">
        <v>48</v>
      </c>
      <c r="F67" s="3">
        <v>499.75</v>
      </c>
      <c r="G67" s="13" t="s">
        <v>109</v>
      </c>
    </row>
    <row r="68" spans="1:7" ht="51" customHeight="1" x14ac:dyDescent="0.2">
      <c r="A68" s="11">
        <f t="shared" ref="A68:A131" si="1">A67+1</f>
        <v>67</v>
      </c>
      <c r="B68" s="20" t="s">
        <v>106</v>
      </c>
      <c r="C68" s="4" t="s">
        <v>107</v>
      </c>
      <c r="D68" s="1" t="s">
        <v>108</v>
      </c>
      <c r="E68" s="1" t="s">
        <v>48</v>
      </c>
      <c r="F68" s="3">
        <v>814.87</v>
      </c>
      <c r="G68" s="13" t="s">
        <v>109</v>
      </c>
    </row>
    <row r="69" spans="1:7" ht="51" customHeight="1" x14ac:dyDescent="0.2">
      <c r="A69" s="11">
        <f t="shared" si="1"/>
        <v>68</v>
      </c>
      <c r="B69" s="20" t="s">
        <v>106</v>
      </c>
      <c r="C69" s="4" t="s">
        <v>107</v>
      </c>
      <c r="D69" s="1" t="s">
        <v>108</v>
      </c>
      <c r="E69" s="1" t="s">
        <v>48</v>
      </c>
      <c r="F69" s="3">
        <v>335.5</v>
      </c>
      <c r="G69" s="13" t="s">
        <v>109</v>
      </c>
    </row>
    <row r="70" spans="1:7" ht="51" customHeight="1" x14ac:dyDescent="0.2">
      <c r="A70" s="11">
        <f t="shared" si="1"/>
        <v>69</v>
      </c>
      <c r="B70" s="20" t="s">
        <v>106</v>
      </c>
      <c r="C70" s="4" t="s">
        <v>107</v>
      </c>
      <c r="D70" s="1" t="s">
        <v>108</v>
      </c>
      <c r="E70" s="1" t="s">
        <v>48</v>
      </c>
      <c r="F70" s="3">
        <v>325.72000000000003</v>
      </c>
      <c r="G70" s="13" t="s">
        <v>109</v>
      </c>
    </row>
    <row r="71" spans="1:7" ht="51" customHeight="1" x14ac:dyDescent="0.2">
      <c r="A71" s="11">
        <f t="shared" si="1"/>
        <v>70</v>
      </c>
      <c r="B71" s="20" t="s">
        <v>106</v>
      </c>
      <c r="C71" s="4" t="s">
        <v>107</v>
      </c>
      <c r="D71" s="1" t="s">
        <v>110</v>
      </c>
      <c r="E71" s="1" t="s">
        <v>48</v>
      </c>
      <c r="F71" s="2">
        <v>1485.04</v>
      </c>
      <c r="G71" s="13" t="s">
        <v>109</v>
      </c>
    </row>
    <row r="72" spans="1:7" ht="49.8" customHeight="1" x14ac:dyDescent="0.2">
      <c r="A72" s="11">
        <f t="shared" si="1"/>
        <v>71</v>
      </c>
      <c r="B72" s="20" t="s">
        <v>106</v>
      </c>
      <c r="C72" s="4" t="s">
        <v>111</v>
      </c>
      <c r="D72" s="1" t="s">
        <v>34</v>
      </c>
      <c r="E72" s="1" t="s">
        <v>110</v>
      </c>
      <c r="F72" s="2">
        <v>1485.04</v>
      </c>
      <c r="G72" s="13" t="s">
        <v>54</v>
      </c>
    </row>
    <row r="73" spans="1:7" ht="40.200000000000003" customHeight="1" x14ac:dyDescent="0.2">
      <c r="A73" s="11">
        <f t="shared" si="1"/>
        <v>72</v>
      </c>
      <c r="B73" s="20" t="s">
        <v>112</v>
      </c>
      <c r="C73" s="4" t="s">
        <v>113</v>
      </c>
      <c r="D73" s="1" t="s">
        <v>65</v>
      </c>
      <c r="E73" s="1" t="s">
        <v>104</v>
      </c>
      <c r="F73" s="2">
        <v>26812</v>
      </c>
      <c r="G73" s="13" t="s">
        <v>114</v>
      </c>
    </row>
    <row r="74" spans="1:7" ht="40.200000000000003" customHeight="1" x14ac:dyDescent="0.2">
      <c r="A74" s="11">
        <f t="shared" si="1"/>
        <v>73</v>
      </c>
      <c r="B74" s="20" t="s">
        <v>112</v>
      </c>
      <c r="C74" s="4" t="s">
        <v>113</v>
      </c>
      <c r="D74" s="1" t="s">
        <v>65</v>
      </c>
      <c r="E74" s="1" t="s">
        <v>104</v>
      </c>
      <c r="F74" s="2">
        <v>17458</v>
      </c>
      <c r="G74" s="13" t="s">
        <v>114</v>
      </c>
    </row>
    <row r="75" spans="1:7" ht="40.200000000000003" customHeight="1" x14ac:dyDescent="0.2">
      <c r="A75" s="11">
        <f t="shared" si="1"/>
        <v>74</v>
      </c>
      <c r="B75" s="20" t="s">
        <v>112</v>
      </c>
      <c r="C75" s="4" t="s">
        <v>113</v>
      </c>
      <c r="D75" s="1" t="s">
        <v>65</v>
      </c>
      <c r="E75" s="1" t="s">
        <v>104</v>
      </c>
      <c r="F75" s="2">
        <v>6754</v>
      </c>
      <c r="G75" s="13" t="s">
        <v>114</v>
      </c>
    </row>
    <row r="76" spans="1:7" ht="40.200000000000003" customHeight="1" x14ac:dyDescent="0.2">
      <c r="A76" s="11">
        <f t="shared" si="1"/>
        <v>75</v>
      </c>
      <c r="B76" s="20" t="s">
        <v>112</v>
      </c>
      <c r="C76" s="4" t="s">
        <v>113</v>
      </c>
      <c r="D76" s="1" t="s">
        <v>65</v>
      </c>
      <c r="E76" s="1" t="s">
        <v>104</v>
      </c>
      <c r="F76" s="2">
        <v>6754</v>
      </c>
      <c r="G76" s="13" t="s">
        <v>114</v>
      </c>
    </row>
    <row r="77" spans="1:7" ht="40.200000000000003" customHeight="1" x14ac:dyDescent="0.2">
      <c r="A77" s="11">
        <f t="shared" si="1"/>
        <v>76</v>
      </c>
      <c r="B77" s="20" t="s">
        <v>112</v>
      </c>
      <c r="C77" s="4" t="s">
        <v>113</v>
      </c>
      <c r="D77" s="1" t="s">
        <v>65</v>
      </c>
      <c r="E77" s="1" t="s">
        <v>104</v>
      </c>
      <c r="F77" s="2">
        <v>13214</v>
      </c>
      <c r="G77" s="13" t="s">
        <v>114</v>
      </c>
    </row>
    <row r="78" spans="1:7" ht="63.6" customHeight="1" x14ac:dyDescent="0.2">
      <c r="A78" s="11">
        <f t="shared" si="1"/>
        <v>77</v>
      </c>
      <c r="B78" s="20" t="s">
        <v>115</v>
      </c>
      <c r="C78" s="4" t="s">
        <v>116</v>
      </c>
      <c r="D78" s="1" t="s">
        <v>25</v>
      </c>
      <c r="E78" s="1" t="s">
        <v>9</v>
      </c>
      <c r="F78" s="3">
        <v>354.96</v>
      </c>
      <c r="G78" s="13" t="s">
        <v>117</v>
      </c>
    </row>
    <row r="79" spans="1:7" ht="56.4" customHeight="1" x14ac:dyDescent="0.2">
      <c r="A79" s="11">
        <f t="shared" si="1"/>
        <v>78</v>
      </c>
      <c r="B79" s="20" t="s">
        <v>118</v>
      </c>
      <c r="C79" s="4" t="s">
        <v>119</v>
      </c>
      <c r="D79" s="1" t="s">
        <v>74</v>
      </c>
      <c r="E79" s="1" t="s">
        <v>9</v>
      </c>
      <c r="F79" s="3">
        <v>781</v>
      </c>
      <c r="G79" s="13" t="s">
        <v>120</v>
      </c>
    </row>
    <row r="80" spans="1:7" ht="56.4" customHeight="1" x14ac:dyDescent="0.2">
      <c r="A80" s="11">
        <f t="shared" si="1"/>
        <v>79</v>
      </c>
      <c r="B80" s="20" t="s">
        <v>121</v>
      </c>
      <c r="C80" s="4" t="s">
        <v>122</v>
      </c>
      <c r="D80" s="1" t="s">
        <v>70</v>
      </c>
      <c r="E80" s="1" t="s">
        <v>9</v>
      </c>
      <c r="F80" s="2">
        <v>3236</v>
      </c>
      <c r="G80" s="13" t="s">
        <v>123</v>
      </c>
    </row>
    <row r="81" spans="1:7" ht="56.4" customHeight="1" x14ac:dyDescent="0.2">
      <c r="A81" s="11">
        <f t="shared" si="1"/>
        <v>80</v>
      </c>
      <c r="B81" s="20" t="s">
        <v>124</v>
      </c>
      <c r="C81" s="4" t="s">
        <v>125</v>
      </c>
      <c r="D81" s="1" t="s">
        <v>72</v>
      </c>
      <c r="E81" s="1" t="s">
        <v>9</v>
      </c>
      <c r="F81" s="2">
        <v>5692</v>
      </c>
      <c r="G81" s="13" t="s">
        <v>126</v>
      </c>
    </row>
    <row r="82" spans="1:7" ht="56.4" customHeight="1" x14ac:dyDescent="0.2">
      <c r="A82" s="11">
        <f t="shared" si="1"/>
        <v>81</v>
      </c>
      <c r="B82" s="20" t="s">
        <v>127</v>
      </c>
      <c r="C82" s="4" t="s">
        <v>128</v>
      </c>
      <c r="D82" s="1" t="s">
        <v>68</v>
      </c>
      <c r="E82" s="1" t="s">
        <v>9</v>
      </c>
      <c r="F82" s="2">
        <v>12168</v>
      </c>
      <c r="G82" s="13" t="s">
        <v>129</v>
      </c>
    </row>
    <row r="83" spans="1:7" ht="63.6" customHeight="1" x14ac:dyDescent="0.2">
      <c r="A83" s="11">
        <f t="shared" si="1"/>
        <v>82</v>
      </c>
      <c r="B83" s="20" t="s">
        <v>130</v>
      </c>
      <c r="C83" s="4" t="s">
        <v>131</v>
      </c>
      <c r="D83" s="1" t="s">
        <v>76</v>
      </c>
      <c r="E83" s="1" t="s">
        <v>9</v>
      </c>
      <c r="F83" s="2">
        <v>24552</v>
      </c>
      <c r="G83" s="13" t="s">
        <v>132</v>
      </c>
    </row>
    <row r="84" spans="1:7" ht="49.2" customHeight="1" x14ac:dyDescent="0.2">
      <c r="A84" s="11">
        <f t="shared" si="1"/>
        <v>83</v>
      </c>
      <c r="B84" s="20" t="s">
        <v>133</v>
      </c>
      <c r="C84" s="4" t="s">
        <v>134</v>
      </c>
      <c r="D84" s="1" t="s">
        <v>50</v>
      </c>
      <c r="E84" s="1" t="s">
        <v>48</v>
      </c>
      <c r="F84" s="2">
        <v>4500</v>
      </c>
      <c r="G84" s="13" t="s">
        <v>135</v>
      </c>
    </row>
    <row r="85" spans="1:7" ht="49.2" customHeight="1" x14ac:dyDescent="0.2">
      <c r="A85" s="11">
        <f t="shared" si="1"/>
        <v>84</v>
      </c>
      <c r="B85" s="20" t="s">
        <v>133</v>
      </c>
      <c r="C85" s="4" t="s">
        <v>134</v>
      </c>
      <c r="D85" s="1" t="s">
        <v>52</v>
      </c>
      <c r="E85" s="1" t="s">
        <v>48</v>
      </c>
      <c r="F85" s="3">
        <v>900</v>
      </c>
      <c r="G85" s="13" t="s">
        <v>135</v>
      </c>
    </row>
    <row r="86" spans="1:7" ht="49.2" customHeight="1" x14ac:dyDescent="0.2">
      <c r="A86" s="11">
        <f t="shared" si="1"/>
        <v>85</v>
      </c>
      <c r="B86" s="20" t="s">
        <v>133</v>
      </c>
      <c r="C86" s="4" t="s">
        <v>136</v>
      </c>
      <c r="D86" s="1" t="s">
        <v>34</v>
      </c>
      <c r="E86" s="1" t="s">
        <v>52</v>
      </c>
      <c r="F86" s="3">
        <v>900</v>
      </c>
      <c r="G86" s="13" t="s">
        <v>54</v>
      </c>
    </row>
    <row r="87" spans="1:7" ht="49.2" customHeight="1" x14ac:dyDescent="0.2">
      <c r="A87" s="11">
        <f t="shared" si="1"/>
        <v>86</v>
      </c>
      <c r="B87" s="20" t="s">
        <v>137</v>
      </c>
      <c r="C87" s="4" t="s">
        <v>138</v>
      </c>
      <c r="D87" s="1" t="s">
        <v>108</v>
      </c>
      <c r="E87" s="1" t="s">
        <v>48</v>
      </c>
      <c r="F87" s="3">
        <v>207.71</v>
      </c>
      <c r="G87" s="13" t="s">
        <v>139</v>
      </c>
    </row>
    <row r="88" spans="1:7" ht="49.2" customHeight="1" x14ac:dyDescent="0.2">
      <c r="A88" s="11">
        <f t="shared" si="1"/>
        <v>87</v>
      </c>
      <c r="B88" s="20" t="s">
        <v>137</v>
      </c>
      <c r="C88" s="4" t="s">
        <v>138</v>
      </c>
      <c r="D88" s="1" t="s">
        <v>108</v>
      </c>
      <c r="E88" s="1" t="s">
        <v>48</v>
      </c>
      <c r="F88" s="3">
        <v>56.27</v>
      </c>
      <c r="G88" s="13" t="s">
        <v>139</v>
      </c>
    </row>
    <row r="89" spans="1:7" ht="49.2" customHeight="1" x14ac:dyDescent="0.2">
      <c r="A89" s="11">
        <f t="shared" si="1"/>
        <v>88</v>
      </c>
      <c r="B89" s="20" t="s">
        <v>137</v>
      </c>
      <c r="C89" s="4" t="s">
        <v>138</v>
      </c>
      <c r="D89" s="1" t="s">
        <v>108</v>
      </c>
      <c r="E89" s="1" t="s">
        <v>48</v>
      </c>
      <c r="F89" s="3">
        <v>333.12</v>
      </c>
      <c r="G89" s="13" t="s">
        <v>139</v>
      </c>
    </row>
    <row r="90" spans="1:7" ht="49.2" customHeight="1" x14ac:dyDescent="0.2">
      <c r="A90" s="11">
        <f t="shared" si="1"/>
        <v>89</v>
      </c>
      <c r="B90" s="20" t="s">
        <v>137</v>
      </c>
      <c r="C90" s="4" t="s">
        <v>138</v>
      </c>
      <c r="D90" s="1" t="s">
        <v>108</v>
      </c>
      <c r="E90" s="1" t="s">
        <v>48</v>
      </c>
      <c r="F90" s="3">
        <v>309.43</v>
      </c>
      <c r="G90" s="13" t="s">
        <v>139</v>
      </c>
    </row>
    <row r="91" spans="1:7" ht="49.2" customHeight="1" x14ac:dyDescent="0.2">
      <c r="A91" s="11">
        <f t="shared" si="1"/>
        <v>90</v>
      </c>
      <c r="B91" s="20" t="s">
        <v>137</v>
      </c>
      <c r="C91" s="4" t="s">
        <v>138</v>
      </c>
      <c r="D91" s="1" t="s">
        <v>110</v>
      </c>
      <c r="E91" s="1" t="s">
        <v>48</v>
      </c>
      <c r="F91" s="3">
        <v>181.31</v>
      </c>
      <c r="G91" s="13" t="s">
        <v>139</v>
      </c>
    </row>
    <row r="92" spans="1:7" ht="49.2" customHeight="1" x14ac:dyDescent="0.2">
      <c r="A92" s="11">
        <f t="shared" si="1"/>
        <v>91</v>
      </c>
      <c r="B92" s="20" t="s">
        <v>137</v>
      </c>
      <c r="C92" s="4" t="s">
        <v>140</v>
      </c>
      <c r="D92" s="1" t="s">
        <v>34</v>
      </c>
      <c r="E92" s="1" t="s">
        <v>110</v>
      </c>
      <c r="F92" s="3">
        <v>181.31</v>
      </c>
      <c r="G92" s="13" t="s">
        <v>54</v>
      </c>
    </row>
    <row r="93" spans="1:7" ht="49.2" customHeight="1" x14ac:dyDescent="0.2">
      <c r="A93" s="11">
        <f t="shared" si="1"/>
        <v>92</v>
      </c>
      <c r="B93" s="20" t="s">
        <v>141</v>
      </c>
      <c r="C93" s="4" t="s">
        <v>142</v>
      </c>
      <c r="D93" s="1" t="s">
        <v>108</v>
      </c>
      <c r="E93" s="1" t="s">
        <v>48</v>
      </c>
      <c r="F93" s="2">
        <v>1339.22</v>
      </c>
      <c r="G93" s="13" t="s">
        <v>143</v>
      </c>
    </row>
    <row r="94" spans="1:7" ht="49.2" customHeight="1" x14ac:dyDescent="0.2">
      <c r="A94" s="11">
        <f t="shared" si="1"/>
        <v>93</v>
      </c>
      <c r="B94" s="20" t="s">
        <v>141</v>
      </c>
      <c r="C94" s="4" t="s">
        <v>142</v>
      </c>
      <c r="D94" s="1" t="s">
        <v>108</v>
      </c>
      <c r="E94" s="1" t="s">
        <v>48</v>
      </c>
      <c r="F94" s="2">
        <v>1426.64</v>
      </c>
      <c r="G94" s="13" t="s">
        <v>143</v>
      </c>
    </row>
    <row r="95" spans="1:7" ht="49.2" customHeight="1" x14ac:dyDescent="0.2">
      <c r="A95" s="11">
        <f t="shared" si="1"/>
        <v>94</v>
      </c>
      <c r="B95" s="20" t="s">
        <v>141</v>
      </c>
      <c r="C95" s="4" t="s">
        <v>142</v>
      </c>
      <c r="D95" s="1" t="s">
        <v>108</v>
      </c>
      <c r="E95" s="1" t="s">
        <v>48</v>
      </c>
      <c r="F95" s="3">
        <v>503.64</v>
      </c>
      <c r="G95" s="13" t="s">
        <v>143</v>
      </c>
    </row>
    <row r="96" spans="1:7" ht="49.2" customHeight="1" x14ac:dyDescent="0.2">
      <c r="A96" s="11">
        <f t="shared" si="1"/>
        <v>95</v>
      </c>
      <c r="B96" s="20" t="s">
        <v>141</v>
      </c>
      <c r="C96" s="4" t="s">
        <v>142</v>
      </c>
      <c r="D96" s="1" t="s">
        <v>108</v>
      </c>
      <c r="E96" s="1" t="s">
        <v>48</v>
      </c>
      <c r="F96" s="3">
        <v>535.39</v>
      </c>
      <c r="G96" s="13" t="s">
        <v>143</v>
      </c>
    </row>
    <row r="97" spans="1:7" ht="49.2" customHeight="1" x14ac:dyDescent="0.2">
      <c r="A97" s="11">
        <f t="shared" si="1"/>
        <v>96</v>
      </c>
      <c r="B97" s="20" t="s">
        <v>141</v>
      </c>
      <c r="C97" s="4" t="s">
        <v>142</v>
      </c>
      <c r="D97" s="1" t="s">
        <v>110</v>
      </c>
      <c r="E97" s="1" t="s">
        <v>48</v>
      </c>
      <c r="F97" s="3">
        <v>760.98</v>
      </c>
      <c r="G97" s="13" t="s">
        <v>143</v>
      </c>
    </row>
    <row r="98" spans="1:7" ht="49.2" customHeight="1" x14ac:dyDescent="0.2">
      <c r="A98" s="11">
        <f t="shared" si="1"/>
        <v>97</v>
      </c>
      <c r="B98" s="20" t="s">
        <v>141</v>
      </c>
      <c r="C98" s="4" t="s">
        <v>144</v>
      </c>
      <c r="D98" s="1" t="s">
        <v>34</v>
      </c>
      <c r="E98" s="1" t="s">
        <v>110</v>
      </c>
      <c r="F98" s="3">
        <v>760.98</v>
      </c>
      <c r="G98" s="13" t="s">
        <v>54</v>
      </c>
    </row>
    <row r="99" spans="1:7" ht="49.2" customHeight="1" x14ac:dyDescent="0.2">
      <c r="A99" s="11">
        <f t="shared" si="1"/>
        <v>98</v>
      </c>
      <c r="B99" s="20" t="s">
        <v>145</v>
      </c>
      <c r="C99" s="4" t="s">
        <v>146</v>
      </c>
      <c r="D99" s="1" t="s">
        <v>108</v>
      </c>
      <c r="E99" s="1" t="s">
        <v>48</v>
      </c>
      <c r="F99" s="2">
        <v>4364.46</v>
      </c>
      <c r="G99" s="13" t="s">
        <v>147</v>
      </c>
    </row>
    <row r="100" spans="1:7" ht="49.2" customHeight="1" x14ac:dyDescent="0.2">
      <c r="A100" s="11">
        <f t="shared" si="1"/>
        <v>99</v>
      </c>
      <c r="B100" s="20" t="s">
        <v>145</v>
      </c>
      <c r="C100" s="4" t="s">
        <v>146</v>
      </c>
      <c r="D100" s="1" t="s">
        <v>108</v>
      </c>
      <c r="E100" s="1" t="s">
        <v>48</v>
      </c>
      <c r="F100" s="3">
        <v>423.39</v>
      </c>
      <c r="G100" s="13" t="s">
        <v>147</v>
      </c>
    </row>
    <row r="101" spans="1:7" ht="49.2" customHeight="1" x14ac:dyDescent="0.2">
      <c r="A101" s="11">
        <f t="shared" si="1"/>
        <v>100</v>
      </c>
      <c r="B101" s="20" t="s">
        <v>145</v>
      </c>
      <c r="C101" s="4" t="s">
        <v>146</v>
      </c>
      <c r="D101" s="1" t="s">
        <v>108</v>
      </c>
      <c r="E101" s="1" t="s">
        <v>48</v>
      </c>
      <c r="F101" s="2">
        <v>7626.79</v>
      </c>
      <c r="G101" s="13" t="s">
        <v>147</v>
      </c>
    </row>
    <row r="102" spans="1:7" ht="49.2" customHeight="1" x14ac:dyDescent="0.2">
      <c r="A102" s="11">
        <f t="shared" si="1"/>
        <v>101</v>
      </c>
      <c r="B102" s="20" t="s">
        <v>145</v>
      </c>
      <c r="C102" s="4" t="s">
        <v>146</v>
      </c>
      <c r="D102" s="1" t="s">
        <v>110</v>
      </c>
      <c r="E102" s="1" t="s">
        <v>48</v>
      </c>
      <c r="F102" s="2">
        <v>2482.9299999999998</v>
      </c>
      <c r="G102" s="13" t="s">
        <v>147</v>
      </c>
    </row>
    <row r="103" spans="1:7" ht="49.2" customHeight="1" x14ac:dyDescent="0.2">
      <c r="A103" s="11">
        <f t="shared" si="1"/>
        <v>102</v>
      </c>
      <c r="B103" s="20" t="s">
        <v>145</v>
      </c>
      <c r="C103" s="4" t="s">
        <v>148</v>
      </c>
      <c r="D103" s="1" t="s">
        <v>34</v>
      </c>
      <c r="E103" s="1" t="s">
        <v>110</v>
      </c>
      <c r="F103" s="2">
        <v>2482.9299999999998</v>
      </c>
      <c r="G103" s="13" t="s">
        <v>54</v>
      </c>
    </row>
    <row r="104" spans="1:7" ht="63" customHeight="1" x14ac:dyDescent="0.2">
      <c r="A104" s="11">
        <f t="shared" si="1"/>
        <v>103</v>
      </c>
      <c r="B104" s="20" t="s">
        <v>149</v>
      </c>
      <c r="C104" s="4" t="s">
        <v>150</v>
      </c>
      <c r="D104" s="1" t="s">
        <v>25</v>
      </c>
      <c r="E104" s="1" t="s">
        <v>9</v>
      </c>
      <c r="F104" s="3">
        <v>199</v>
      </c>
      <c r="G104" s="13" t="s">
        <v>151</v>
      </c>
    </row>
    <row r="105" spans="1:7" ht="63" customHeight="1" x14ac:dyDescent="0.2">
      <c r="A105" s="11">
        <f t="shared" si="1"/>
        <v>104</v>
      </c>
      <c r="B105" s="20" t="s">
        <v>152</v>
      </c>
      <c r="C105" s="4" t="s">
        <v>153</v>
      </c>
      <c r="D105" s="1" t="s">
        <v>25</v>
      </c>
      <c r="E105" s="1" t="s">
        <v>9</v>
      </c>
      <c r="F105" s="3">
        <v>559.71</v>
      </c>
      <c r="G105" s="13" t="s">
        <v>154</v>
      </c>
    </row>
    <row r="106" spans="1:7" ht="34.200000000000003" customHeight="1" x14ac:dyDescent="0.2">
      <c r="A106" s="11">
        <f t="shared" si="1"/>
        <v>105</v>
      </c>
      <c r="B106" s="20" t="s">
        <v>155</v>
      </c>
      <c r="C106" s="4" t="s">
        <v>156</v>
      </c>
      <c r="D106" s="1" t="s">
        <v>64</v>
      </c>
      <c r="E106" s="1" t="s">
        <v>65</v>
      </c>
      <c r="F106" s="2">
        <v>8100</v>
      </c>
      <c r="G106" s="13" t="s">
        <v>66</v>
      </c>
    </row>
    <row r="107" spans="1:7" ht="34.200000000000003" customHeight="1" x14ac:dyDescent="0.2">
      <c r="A107" s="11">
        <f t="shared" si="1"/>
        <v>106</v>
      </c>
      <c r="B107" s="20" t="s">
        <v>155</v>
      </c>
      <c r="C107" s="4" t="s">
        <v>156</v>
      </c>
      <c r="D107" s="1" t="s">
        <v>64</v>
      </c>
      <c r="E107" s="1" t="s">
        <v>65</v>
      </c>
      <c r="F107" s="2">
        <v>8100</v>
      </c>
      <c r="G107" s="13" t="s">
        <v>66</v>
      </c>
    </row>
    <row r="108" spans="1:7" ht="34.200000000000003" customHeight="1" x14ac:dyDescent="0.2">
      <c r="A108" s="11">
        <f t="shared" si="1"/>
        <v>107</v>
      </c>
      <c r="B108" s="20" t="s">
        <v>155</v>
      </c>
      <c r="C108" s="4" t="s">
        <v>156</v>
      </c>
      <c r="D108" s="1" t="s">
        <v>67</v>
      </c>
      <c r="E108" s="1" t="s">
        <v>65</v>
      </c>
      <c r="F108" s="2">
        <v>13600</v>
      </c>
      <c r="G108" s="13" t="s">
        <v>66</v>
      </c>
    </row>
    <row r="109" spans="1:7" ht="34.200000000000003" customHeight="1" x14ac:dyDescent="0.2">
      <c r="A109" s="11">
        <f t="shared" si="1"/>
        <v>108</v>
      </c>
      <c r="B109" s="20" t="s">
        <v>155</v>
      </c>
      <c r="C109" s="4" t="s">
        <v>156</v>
      </c>
      <c r="D109" s="1" t="s">
        <v>50</v>
      </c>
      <c r="E109" s="1" t="s">
        <v>65</v>
      </c>
      <c r="F109" s="2">
        <v>25000</v>
      </c>
      <c r="G109" s="13" t="s">
        <v>66</v>
      </c>
    </row>
    <row r="110" spans="1:7" ht="34.200000000000003" customHeight="1" x14ac:dyDescent="0.2">
      <c r="A110" s="11">
        <f t="shared" si="1"/>
        <v>109</v>
      </c>
      <c r="B110" s="20" t="s">
        <v>155</v>
      </c>
      <c r="C110" s="4" t="s">
        <v>156</v>
      </c>
      <c r="D110" s="1" t="s">
        <v>50</v>
      </c>
      <c r="E110" s="1" t="s">
        <v>65</v>
      </c>
      <c r="F110" s="2">
        <v>23200</v>
      </c>
      <c r="G110" s="13" t="s">
        <v>66</v>
      </c>
    </row>
    <row r="111" spans="1:7" ht="34.200000000000003" customHeight="1" x14ac:dyDescent="0.2">
      <c r="A111" s="11">
        <f t="shared" si="1"/>
        <v>110</v>
      </c>
      <c r="B111" s="20" t="s">
        <v>155</v>
      </c>
      <c r="C111" s="4" t="s">
        <v>156</v>
      </c>
      <c r="D111" s="1" t="s">
        <v>65</v>
      </c>
      <c r="E111" s="1" t="s">
        <v>68</v>
      </c>
      <c r="F111" s="2">
        <v>1768</v>
      </c>
      <c r="G111" s="13" t="s">
        <v>69</v>
      </c>
    </row>
    <row r="112" spans="1:7" ht="34.200000000000003" customHeight="1" x14ac:dyDescent="0.2">
      <c r="A112" s="11">
        <f t="shared" si="1"/>
        <v>111</v>
      </c>
      <c r="B112" s="20" t="s">
        <v>155</v>
      </c>
      <c r="C112" s="4" t="s">
        <v>156</v>
      </c>
      <c r="D112" s="1" t="s">
        <v>65</v>
      </c>
      <c r="E112" s="1" t="s">
        <v>68</v>
      </c>
      <c r="F112" s="2">
        <v>1053</v>
      </c>
      <c r="G112" s="13" t="s">
        <v>69</v>
      </c>
    </row>
    <row r="113" spans="1:7" ht="34.200000000000003" customHeight="1" x14ac:dyDescent="0.2">
      <c r="A113" s="11">
        <f t="shared" si="1"/>
        <v>112</v>
      </c>
      <c r="B113" s="20" t="s">
        <v>155</v>
      </c>
      <c r="C113" s="4" t="s">
        <v>156</v>
      </c>
      <c r="D113" s="1" t="s">
        <v>65</v>
      </c>
      <c r="E113" s="1" t="s">
        <v>68</v>
      </c>
      <c r="F113" s="2">
        <v>3250</v>
      </c>
      <c r="G113" s="13" t="s">
        <v>69</v>
      </c>
    </row>
    <row r="114" spans="1:7" ht="34.200000000000003" customHeight="1" x14ac:dyDescent="0.2">
      <c r="A114" s="11">
        <f t="shared" si="1"/>
        <v>113</v>
      </c>
      <c r="B114" s="20" t="s">
        <v>155</v>
      </c>
      <c r="C114" s="4" t="s">
        <v>156</v>
      </c>
      <c r="D114" s="1" t="s">
        <v>65</v>
      </c>
      <c r="E114" s="1" t="s">
        <v>68</v>
      </c>
      <c r="F114" s="2">
        <v>3016</v>
      </c>
      <c r="G114" s="13" t="s">
        <v>69</v>
      </c>
    </row>
    <row r="115" spans="1:7" ht="34.200000000000003" customHeight="1" x14ac:dyDescent="0.2">
      <c r="A115" s="11">
        <f t="shared" si="1"/>
        <v>114</v>
      </c>
      <c r="B115" s="20" t="s">
        <v>155</v>
      </c>
      <c r="C115" s="4" t="s">
        <v>156</v>
      </c>
      <c r="D115" s="1" t="s">
        <v>65</v>
      </c>
      <c r="E115" s="1" t="s">
        <v>68</v>
      </c>
      <c r="F115" s="2">
        <v>1053</v>
      </c>
      <c r="G115" s="13" t="s">
        <v>69</v>
      </c>
    </row>
    <row r="116" spans="1:7" ht="34.200000000000003" customHeight="1" x14ac:dyDescent="0.2">
      <c r="A116" s="11">
        <f t="shared" si="1"/>
        <v>115</v>
      </c>
      <c r="B116" s="20" t="s">
        <v>155</v>
      </c>
      <c r="C116" s="4" t="s">
        <v>156</v>
      </c>
      <c r="D116" s="1" t="s">
        <v>64</v>
      </c>
      <c r="E116" s="1" t="s">
        <v>70</v>
      </c>
      <c r="F116" s="3">
        <v>469.8</v>
      </c>
      <c r="G116" s="13" t="s">
        <v>71</v>
      </c>
    </row>
    <row r="117" spans="1:7" ht="34.200000000000003" customHeight="1" x14ac:dyDescent="0.2">
      <c r="A117" s="11">
        <f t="shared" si="1"/>
        <v>116</v>
      </c>
      <c r="B117" s="20" t="s">
        <v>155</v>
      </c>
      <c r="C117" s="4" t="s">
        <v>156</v>
      </c>
      <c r="D117" s="1" t="s">
        <v>67</v>
      </c>
      <c r="E117" s="1" t="s">
        <v>70</v>
      </c>
      <c r="F117" s="3">
        <v>394.4</v>
      </c>
      <c r="G117" s="13" t="s">
        <v>71</v>
      </c>
    </row>
    <row r="118" spans="1:7" ht="34.200000000000003" customHeight="1" x14ac:dyDescent="0.2">
      <c r="A118" s="11">
        <f t="shared" si="1"/>
        <v>117</v>
      </c>
      <c r="B118" s="20" t="s">
        <v>155</v>
      </c>
      <c r="C118" s="4" t="s">
        <v>156</v>
      </c>
      <c r="D118" s="1" t="s">
        <v>50</v>
      </c>
      <c r="E118" s="1" t="s">
        <v>70</v>
      </c>
      <c r="F118" s="2">
        <v>1397.8</v>
      </c>
      <c r="G118" s="13" t="s">
        <v>71</v>
      </c>
    </row>
    <row r="119" spans="1:7" ht="34.200000000000003" customHeight="1" x14ac:dyDescent="0.2">
      <c r="A119" s="11">
        <f t="shared" si="1"/>
        <v>118</v>
      </c>
      <c r="B119" s="20" t="s">
        <v>155</v>
      </c>
      <c r="C119" s="4" t="s">
        <v>156</v>
      </c>
      <c r="D119" s="1" t="s">
        <v>64</v>
      </c>
      <c r="E119" s="1" t="s">
        <v>72</v>
      </c>
      <c r="F119" s="3">
        <v>826.2</v>
      </c>
      <c r="G119" s="13" t="s">
        <v>73</v>
      </c>
    </row>
    <row r="120" spans="1:7" ht="34.200000000000003" customHeight="1" x14ac:dyDescent="0.2">
      <c r="A120" s="11">
        <f t="shared" si="1"/>
        <v>119</v>
      </c>
      <c r="B120" s="20" t="s">
        <v>155</v>
      </c>
      <c r="C120" s="4" t="s">
        <v>156</v>
      </c>
      <c r="D120" s="1" t="s">
        <v>67</v>
      </c>
      <c r="E120" s="1" t="s">
        <v>72</v>
      </c>
      <c r="F120" s="3">
        <v>693.6</v>
      </c>
      <c r="G120" s="13" t="s">
        <v>73</v>
      </c>
    </row>
    <row r="121" spans="1:7" ht="34.200000000000003" customHeight="1" x14ac:dyDescent="0.2">
      <c r="A121" s="11">
        <f t="shared" si="1"/>
        <v>120</v>
      </c>
      <c r="B121" s="20" t="s">
        <v>155</v>
      </c>
      <c r="C121" s="4" t="s">
        <v>156</v>
      </c>
      <c r="D121" s="1" t="s">
        <v>50</v>
      </c>
      <c r="E121" s="1" t="s">
        <v>72</v>
      </c>
      <c r="F121" s="2">
        <v>2458.1999999999998</v>
      </c>
      <c r="G121" s="13" t="s">
        <v>73</v>
      </c>
    </row>
    <row r="122" spans="1:7" ht="34.200000000000003" customHeight="1" x14ac:dyDescent="0.2">
      <c r="A122" s="11">
        <f t="shared" si="1"/>
        <v>121</v>
      </c>
      <c r="B122" s="20" t="s">
        <v>155</v>
      </c>
      <c r="C122" s="4" t="s">
        <v>156</v>
      </c>
      <c r="D122" s="1" t="s">
        <v>64</v>
      </c>
      <c r="E122" s="1" t="s">
        <v>74</v>
      </c>
      <c r="F122" s="3">
        <v>32.4</v>
      </c>
      <c r="G122" s="13" t="s">
        <v>75</v>
      </c>
    </row>
    <row r="123" spans="1:7" ht="34.200000000000003" customHeight="1" x14ac:dyDescent="0.2">
      <c r="A123" s="11">
        <f t="shared" si="1"/>
        <v>122</v>
      </c>
      <c r="B123" s="20" t="s">
        <v>155</v>
      </c>
      <c r="C123" s="4" t="s">
        <v>156</v>
      </c>
      <c r="D123" s="1" t="s">
        <v>67</v>
      </c>
      <c r="E123" s="1" t="s">
        <v>74</v>
      </c>
      <c r="F123" s="3">
        <v>27.2</v>
      </c>
      <c r="G123" s="13" t="s">
        <v>75</v>
      </c>
    </row>
    <row r="124" spans="1:7" ht="34.200000000000003" customHeight="1" x14ac:dyDescent="0.2">
      <c r="A124" s="11">
        <f t="shared" si="1"/>
        <v>123</v>
      </c>
      <c r="B124" s="20" t="s">
        <v>155</v>
      </c>
      <c r="C124" s="4" t="s">
        <v>156</v>
      </c>
      <c r="D124" s="1" t="s">
        <v>50</v>
      </c>
      <c r="E124" s="1" t="s">
        <v>74</v>
      </c>
      <c r="F124" s="3">
        <v>96.4</v>
      </c>
      <c r="G124" s="13" t="s">
        <v>75</v>
      </c>
    </row>
    <row r="125" spans="1:7" ht="34.200000000000003" customHeight="1" x14ac:dyDescent="0.2">
      <c r="A125" s="11">
        <f t="shared" si="1"/>
        <v>124</v>
      </c>
      <c r="B125" s="20" t="s">
        <v>155</v>
      </c>
      <c r="C125" s="4" t="s">
        <v>156</v>
      </c>
      <c r="D125" s="1" t="s">
        <v>64</v>
      </c>
      <c r="E125" s="1" t="s">
        <v>76</v>
      </c>
      <c r="F125" s="2">
        <v>3564</v>
      </c>
      <c r="G125" s="13" t="s">
        <v>77</v>
      </c>
    </row>
    <row r="126" spans="1:7" ht="34.200000000000003" customHeight="1" x14ac:dyDescent="0.2">
      <c r="A126" s="11">
        <f t="shared" si="1"/>
        <v>125</v>
      </c>
      <c r="B126" s="20" t="s">
        <v>155</v>
      </c>
      <c r="C126" s="4" t="s">
        <v>156</v>
      </c>
      <c r="D126" s="1" t="s">
        <v>67</v>
      </c>
      <c r="E126" s="1" t="s">
        <v>76</v>
      </c>
      <c r="F126" s="2">
        <v>2992</v>
      </c>
      <c r="G126" s="13" t="s">
        <v>77</v>
      </c>
    </row>
    <row r="127" spans="1:7" ht="34.200000000000003" customHeight="1" x14ac:dyDescent="0.2">
      <c r="A127" s="11">
        <f t="shared" si="1"/>
        <v>126</v>
      </c>
      <c r="B127" s="20" t="s">
        <v>155</v>
      </c>
      <c r="C127" s="4" t="s">
        <v>156</v>
      </c>
      <c r="D127" s="1" t="s">
        <v>50</v>
      </c>
      <c r="E127" s="1" t="s">
        <v>76</v>
      </c>
      <c r="F127" s="2">
        <v>10604</v>
      </c>
      <c r="G127" s="13" t="s">
        <v>77</v>
      </c>
    </row>
    <row r="128" spans="1:7" ht="34.200000000000003" customHeight="1" x14ac:dyDescent="0.2">
      <c r="A128" s="11">
        <f t="shared" si="1"/>
        <v>127</v>
      </c>
      <c r="B128" s="20" t="s">
        <v>157</v>
      </c>
      <c r="C128" s="4" t="s">
        <v>158</v>
      </c>
      <c r="D128" s="1" t="s">
        <v>64</v>
      </c>
      <c r="E128" s="1" t="s">
        <v>67</v>
      </c>
      <c r="F128" s="2">
        <v>13600</v>
      </c>
      <c r="G128" s="13" t="s">
        <v>82</v>
      </c>
    </row>
    <row r="129" spans="1:7" ht="34.200000000000003" customHeight="1" x14ac:dyDescent="0.2">
      <c r="A129" s="11">
        <f t="shared" si="1"/>
        <v>128</v>
      </c>
      <c r="B129" s="20" t="s">
        <v>157</v>
      </c>
      <c r="C129" s="4" t="s">
        <v>158</v>
      </c>
      <c r="D129" s="1" t="s">
        <v>64</v>
      </c>
      <c r="E129" s="1" t="s">
        <v>67</v>
      </c>
      <c r="F129" s="2">
        <v>4080</v>
      </c>
      <c r="G129" s="13" t="s">
        <v>82</v>
      </c>
    </row>
    <row r="130" spans="1:7" ht="34.200000000000003" customHeight="1" x14ac:dyDescent="0.2">
      <c r="A130" s="11">
        <f t="shared" si="1"/>
        <v>129</v>
      </c>
      <c r="B130" s="20" t="s">
        <v>157</v>
      </c>
      <c r="C130" s="4" t="s">
        <v>158</v>
      </c>
      <c r="D130" s="1" t="s">
        <v>64</v>
      </c>
      <c r="E130" s="1" t="s">
        <v>67</v>
      </c>
      <c r="F130" s="3">
        <v>27.2</v>
      </c>
      <c r="G130" s="13" t="s">
        <v>82</v>
      </c>
    </row>
    <row r="131" spans="1:7" ht="34.200000000000003" customHeight="1" x14ac:dyDescent="0.2">
      <c r="A131" s="11">
        <f t="shared" si="1"/>
        <v>130</v>
      </c>
      <c r="B131" s="20" t="s">
        <v>157</v>
      </c>
      <c r="C131" s="4" t="s">
        <v>158</v>
      </c>
      <c r="D131" s="1" t="s">
        <v>83</v>
      </c>
      <c r="E131" s="1" t="s">
        <v>50</v>
      </c>
      <c r="F131" s="2">
        <v>4500</v>
      </c>
      <c r="G131" s="13" t="s">
        <v>84</v>
      </c>
    </row>
    <row r="132" spans="1:7" ht="34.200000000000003" customHeight="1" x14ac:dyDescent="0.2">
      <c r="A132" s="11">
        <f t="shared" ref="A132:A195" si="2">A131+1</f>
        <v>131</v>
      </c>
      <c r="B132" s="20" t="s">
        <v>157</v>
      </c>
      <c r="C132" s="4" t="s">
        <v>158</v>
      </c>
      <c r="D132" s="1" t="s">
        <v>83</v>
      </c>
      <c r="E132" s="1" t="s">
        <v>50</v>
      </c>
      <c r="F132" s="2">
        <v>48200</v>
      </c>
      <c r="G132" s="13" t="s">
        <v>84</v>
      </c>
    </row>
    <row r="133" spans="1:7" ht="34.200000000000003" customHeight="1" x14ac:dyDescent="0.2">
      <c r="A133" s="11">
        <f t="shared" si="2"/>
        <v>132</v>
      </c>
      <c r="B133" s="20" t="s">
        <v>157</v>
      </c>
      <c r="C133" s="4" t="s">
        <v>158</v>
      </c>
      <c r="D133" s="1" t="s">
        <v>83</v>
      </c>
      <c r="E133" s="1" t="s">
        <v>50</v>
      </c>
      <c r="F133" s="2">
        <v>14460</v>
      </c>
      <c r="G133" s="13" t="s">
        <v>84</v>
      </c>
    </row>
    <row r="134" spans="1:7" ht="34.200000000000003" customHeight="1" x14ac:dyDescent="0.2">
      <c r="A134" s="11">
        <f t="shared" si="2"/>
        <v>133</v>
      </c>
      <c r="B134" s="20" t="s">
        <v>157</v>
      </c>
      <c r="C134" s="4" t="s">
        <v>158</v>
      </c>
      <c r="D134" s="1" t="s">
        <v>83</v>
      </c>
      <c r="E134" s="1" t="s">
        <v>50</v>
      </c>
      <c r="F134" s="3">
        <v>96.4</v>
      </c>
      <c r="G134" s="13" t="s">
        <v>84</v>
      </c>
    </row>
    <row r="135" spans="1:7" ht="34.200000000000003" customHeight="1" x14ac:dyDescent="0.2">
      <c r="A135" s="11">
        <f t="shared" si="2"/>
        <v>134</v>
      </c>
      <c r="B135" s="20" t="s">
        <v>157</v>
      </c>
      <c r="C135" s="4" t="s">
        <v>158</v>
      </c>
      <c r="D135" s="1" t="s">
        <v>83</v>
      </c>
      <c r="E135" s="1" t="s">
        <v>64</v>
      </c>
      <c r="F135" s="1"/>
      <c r="G135" s="13" t="s">
        <v>84</v>
      </c>
    </row>
    <row r="136" spans="1:7" ht="34.200000000000003" customHeight="1" x14ac:dyDescent="0.2">
      <c r="A136" s="11">
        <f t="shared" si="2"/>
        <v>135</v>
      </c>
      <c r="B136" s="20" t="s">
        <v>157</v>
      </c>
      <c r="C136" s="4" t="s">
        <v>158</v>
      </c>
      <c r="D136" s="1" t="s">
        <v>83</v>
      </c>
      <c r="E136" s="1" t="s">
        <v>64</v>
      </c>
      <c r="F136" s="1"/>
      <c r="G136" s="13" t="s">
        <v>84</v>
      </c>
    </row>
    <row r="137" spans="1:7" ht="34.200000000000003" customHeight="1" x14ac:dyDescent="0.2">
      <c r="A137" s="11">
        <f t="shared" si="2"/>
        <v>136</v>
      </c>
      <c r="B137" s="20" t="s">
        <v>157</v>
      </c>
      <c r="C137" s="4" t="s">
        <v>158</v>
      </c>
      <c r="D137" s="1" t="s">
        <v>83</v>
      </c>
      <c r="E137" s="1" t="s">
        <v>64</v>
      </c>
      <c r="F137" s="1"/>
      <c r="G137" s="13" t="s">
        <v>84</v>
      </c>
    </row>
    <row r="138" spans="1:7" ht="34.200000000000003" customHeight="1" x14ac:dyDescent="0.2">
      <c r="A138" s="11">
        <f t="shared" si="2"/>
        <v>137</v>
      </c>
      <c r="B138" s="20" t="s">
        <v>157</v>
      </c>
      <c r="C138" s="4" t="s">
        <v>158</v>
      </c>
      <c r="D138" s="1" t="s">
        <v>85</v>
      </c>
      <c r="E138" s="1" t="s">
        <v>64</v>
      </c>
      <c r="F138" s="2">
        <v>38799.599999999999</v>
      </c>
      <c r="G138" s="13" t="s">
        <v>86</v>
      </c>
    </row>
    <row r="139" spans="1:7" ht="34.200000000000003" customHeight="1" x14ac:dyDescent="0.2">
      <c r="A139" s="11">
        <f t="shared" si="2"/>
        <v>138</v>
      </c>
      <c r="B139" s="20" t="s">
        <v>157</v>
      </c>
      <c r="C139" s="4" t="s">
        <v>158</v>
      </c>
      <c r="D139" s="1" t="s">
        <v>83</v>
      </c>
      <c r="E139" s="1" t="s">
        <v>67</v>
      </c>
      <c r="F139" s="1"/>
      <c r="G139" s="13" t="s">
        <v>84</v>
      </c>
    </row>
    <row r="140" spans="1:7" ht="34.200000000000003" customHeight="1" x14ac:dyDescent="0.2">
      <c r="A140" s="11">
        <f t="shared" si="2"/>
        <v>139</v>
      </c>
      <c r="B140" s="20" t="s">
        <v>157</v>
      </c>
      <c r="C140" s="4" t="s">
        <v>158</v>
      </c>
      <c r="D140" s="1" t="s">
        <v>83</v>
      </c>
      <c r="E140" s="1" t="s">
        <v>67</v>
      </c>
      <c r="F140" s="1"/>
      <c r="G140" s="13" t="s">
        <v>84</v>
      </c>
    </row>
    <row r="141" spans="1:7" ht="34.200000000000003" customHeight="1" x14ac:dyDescent="0.2">
      <c r="A141" s="11">
        <f t="shared" si="2"/>
        <v>140</v>
      </c>
      <c r="B141" s="20" t="s">
        <v>157</v>
      </c>
      <c r="C141" s="4" t="s">
        <v>158</v>
      </c>
      <c r="D141" s="1" t="s">
        <v>83</v>
      </c>
      <c r="E141" s="1" t="s">
        <v>67</v>
      </c>
      <c r="F141" s="1"/>
      <c r="G141" s="13" t="s">
        <v>84</v>
      </c>
    </row>
    <row r="142" spans="1:7" ht="34.200000000000003" customHeight="1" x14ac:dyDescent="0.2">
      <c r="A142" s="11">
        <f t="shared" si="2"/>
        <v>141</v>
      </c>
      <c r="B142" s="20" t="s">
        <v>157</v>
      </c>
      <c r="C142" s="4" t="s">
        <v>159</v>
      </c>
      <c r="D142" s="1" t="s">
        <v>88</v>
      </c>
      <c r="E142" s="1" t="s">
        <v>89</v>
      </c>
      <c r="F142" s="2">
        <v>106056</v>
      </c>
      <c r="G142" s="13" t="s">
        <v>90</v>
      </c>
    </row>
    <row r="143" spans="1:7" ht="34.200000000000003" customHeight="1" x14ac:dyDescent="0.2">
      <c r="A143" s="11">
        <f t="shared" si="2"/>
        <v>142</v>
      </c>
      <c r="B143" s="20" t="s">
        <v>157</v>
      </c>
      <c r="C143" s="4" t="s">
        <v>159</v>
      </c>
      <c r="D143" s="1" t="s">
        <v>88</v>
      </c>
      <c r="E143" s="1" t="s">
        <v>91</v>
      </c>
      <c r="F143" s="2">
        <v>1113.67</v>
      </c>
      <c r="G143" s="13" t="s">
        <v>90</v>
      </c>
    </row>
    <row r="144" spans="1:7" ht="46.8" customHeight="1" x14ac:dyDescent="0.2">
      <c r="A144" s="11">
        <f t="shared" si="2"/>
        <v>143</v>
      </c>
      <c r="B144" s="20" t="s">
        <v>160</v>
      </c>
      <c r="C144" s="4" t="s">
        <v>161</v>
      </c>
      <c r="D144" s="1" t="s">
        <v>108</v>
      </c>
      <c r="E144" s="1" t="s">
        <v>48</v>
      </c>
      <c r="F144" s="3">
        <v>838.75</v>
      </c>
      <c r="G144" s="13" t="s">
        <v>162</v>
      </c>
    </row>
    <row r="145" spans="1:7" ht="46.8" customHeight="1" x14ac:dyDescent="0.2">
      <c r="A145" s="11">
        <f t="shared" si="2"/>
        <v>144</v>
      </c>
      <c r="B145" s="20" t="s">
        <v>160</v>
      </c>
      <c r="C145" s="4" t="s">
        <v>161</v>
      </c>
      <c r="D145" s="1" t="s">
        <v>108</v>
      </c>
      <c r="E145" s="1" t="s">
        <v>48</v>
      </c>
      <c r="F145" s="2">
        <v>5343.75</v>
      </c>
      <c r="G145" s="13" t="s">
        <v>162</v>
      </c>
    </row>
    <row r="146" spans="1:7" ht="46.8" customHeight="1" x14ac:dyDescent="0.2">
      <c r="A146" s="11">
        <f t="shared" si="2"/>
        <v>145</v>
      </c>
      <c r="B146" s="20" t="s">
        <v>160</v>
      </c>
      <c r="C146" s="4" t="s">
        <v>161</v>
      </c>
      <c r="D146" s="1" t="s">
        <v>108</v>
      </c>
      <c r="E146" s="1" t="s">
        <v>48</v>
      </c>
      <c r="F146" s="3">
        <v>479.17</v>
      </c>
      <c r="G146" s="13" t="s">
        <v>162</v>
      </c>
    </row>
    <row r="147" spans="1:7" ht="46.8" customHeight="1" x14ac:dyDescent="0.2">
      <c r="A147" s="11">
        <f t="shared" si="2"/>
        <v>146</v>
      </c>
      <c r="B147" s="20" t="s">
        <v>160</v>
      </c>
      <c r="C147" s="4" t="s">
        <v>161</v>
      </c>
      <c r="D147" s="1" t="s">
        <v>108</v>
      </c>
      <c r="E147" s="1" t="s">
        <v>48</v>
      </c>
      <c r="F147" s="3">
        <v>702.92</v>
      </c>
      <c r="G147" s="13" t="s">
        <v>162</v>
      </c>
    </row>
    <row r="148" spans="1:7" ht="46.8" customHeight="1" x14ac:dyDescent="0.2">
      <c r="A148" s="11">
        <f t="shared" si="2"/>
        <v>147</v>
      </c>
      <c r="B148" s="20" t="s">
        <v>160</v>
      </c>
      <c r="C148" s="4" t="s">
        <v>161</v>
      </c>
      <c r="D148" s="1" t="s">
        <v>108</v>
      </c>
      <c r="E148" s="1" t="s">
        <v>48</v>
      </c>
      <c r="F148" s="2">
        <v>1307.2</v>
      </c>
      <c r="G148" s="13" t="s">
        <v>162</v>
      </c>
    </row>
    <row r="149" spans="1:7" ht="46.8" customHeight="1" x14ac:dyDescent="0.2">
      <c r="A149" s="11">
        <f t="shared" si="2"/>
        <v>148</v>
      </c>
      <c r="B149" s="20" t="s">
        <v>160</v>
      </c>
      <c r="C149" s="4" t="s">
        <v>161</v>
      </c>
      <c r="D149" s="1" t="s">
        <v>110</v>
      </c>
      <c r="E149" s="1" t="s">
        <v>48</v>
      </c>
      <c r="F149" s="2">
        <v>1734.35</v>
      </c>
      <c r="G149" s="13" t="s">
        <v>162</v>
      </c>
    </row>
    <row r="150" spans="1:7" ht="46.8" customHeight="1" x14ac:dyDescent="0.2">
      <c r="A150" s="11">
        <f t="shared" si="2"/>
        <v>149</v>
      </c>
      <c r="B150" s="20" t="s">
        <v>160</v>
      </c>
      <c r="C150" s="4" t="s">
        <v>163</v>
      </c>
      <c r="D150" s="1" t="s">
        <v>34</v>
      </c>
      <c r="E150" s="1" t="s">
        <v>110</v>
      </c>
      <c r="F150" s="2">
        <v>1734.35</v>
      </c>
      <c r="G150" s="13" t="s">
        <v>54</v>
      </c>
    </row>
    <row r="151" spans="1:7" ht="46.8" customHeight="1" x14ac:dyDescent="0.2">
      <c r="A151" s="11">
        <f t="shared" si="2"/>
        <v>150</v>
      </c>
      <c r="B151" s="20" t="s">
        <v>164</v>
      </c>
      <c r="C151" s="4" t="s">
        <v>165</v>
      </c>
      <c r="D151" s="1" t="s">
        <v>108</v>
      </c>
      <c r="E151" s="1" t="s">
        <v>48</v>
      </c>
      <c r="F151" s="3">
        <v>20.83</v>
      </c>
      <c r="G151" s="13" t="s">
        <v>166</v>
      </c>
    </row>
    <row r="152" spans="1:7" ht="46.8" customHeight="1" x14ac:dyDescent="0.2">
      <c r="A152" s="11">
        <f t="shared" si="2"/>
        <v>151</v>
      </c>
      <c r="B152" s="20" t="s">
        <v>164</v>
      </c>
      <c r="C152" s="4" t="s">
        <v>165</v>
      </c>
      <c r="D152" s="1" t="s">
        <v>108</v>
      </c>
      <c r="E152" s="1" t="s">
        <v>48</v>
      </c>
      <c r="F152" s="3">
        <v>28.75</v>
      </c>
      <c r="G152" s="13" t="s">
        <v>166</v>
      </c>
    </row>
    <row r="153" spans="1:7" ht="46.8" customHeight="1" x14ac:dyDescent="0.2">
      <c r="A153" s="11">
        <f t="shared" si="2"/>
        <v>152</v>
      </c>
      <c r="B153" s="20" t="s">
        <v>164</v>
      </c>
      <c r="C153" s="4" t="s">
        <v>165</v>
      </c>
      <c r="D153" s="1" t="s">
        <v>108</v>
      </c>
      <c r="E153" s="1" t="s">
        <v>48</v>
      </c>
      <c r="F153" s="3">
        <v>158.81</v>
      </c>
      <c r="G153" s="13" t="s">
        <v>166</v>
      </c>
    </row>
    <row r="154" spans="1:7" ht="46.8" customHeight="1" x14ac:dyDescent="0.2">
      <c r="A154" s="11">
        <f t="shared" si="2"/>
        <v>153</v>
      </c>
      <c r="B154" s="20" t="s">
        <v>164</v>
      </c>
      <c r="C154" s="4" t="s">
        <v>165</v>
      </c>
      <c r="D154" s="1" t="s">
        <v>108</v>
      </c>
      <c r="E154" s="1" t="s">
        <v>48</v>
      </c>
      <c r="F154" s="3">
        <v>88.82</v>
      </c>
      <c r="G154" s="13" t="s">
        <v>166</v>
      </c>
    </row>
    <row r="155" spans="1:7" ht="46.8" customHeight="1" x14ac:dyDescent="0.2">
      <c r="A155" s="11">
        <f t="shared" si="2"/>
        <v>154</v>
      </c>
      <c r="B155" s="20" t="s">
        <v>164</v>
      </c>
      <c r="C155" s="4" t="s">
        <v>165</v>
      </c>
      <c r="D155" s="1" t="s">
        <v>108</v>
      </c>
      <c r="E155" s="1" t="s">
        <v>48</v>
      </c>
      <c r="F155" s="3">
        <v>309.86</v>
      </c>
      <c r="G155" s="13" t="s">
        <v>166</v>
      </c>
    </row>
    <row r="156" spans="1:7" ht="46.8" customHeight="1" x14ac:dyDescent="0.2">
      <c r="A156" s="11">
        <f t="shared" si="2"/>
        <v>155</v>
      </c>
      <c r="B156" s="20" t="s">
        <v>164</v>
      </c>
      <c r="C156" s="4" t="s">
        <v>165</v>
      </c>
      <c r="D156" s="1" t="s">
        <v>110</v>
      </c>
      <c r="E156" s="1" t="s">
        <v>48</v>
      </c>
      <c r="F156" s="3">
        <v>121.41</v>
      </c>
      <c r="G156" s="13" t="s">
        <v>166</v>
      </c>
    </row>
    <row r="157" spans="1:7" ht="46.8" customHeight="1" x14ac:dyDescent="0.2">
      <c r="A157" s="11">
        <f t="shared" si="2"/>
        <v>156</v>
      </c>
      <c r="B157" s="20" t="s">
        <v>164</v>
      </c>
      <c r="C157" s="4" t="s">
        <v>167</v>
      </c>
      <c r="D157" s="1" t="s">
        <v>34</v>
      </c>
      <c r="E157" s="1" t="s">
        <v>110</v>
      </c>
      <c r="F157" s="3">
        <v>121.41</v>
      </c>
      <c r="G157" s="13" t="s">
        <v>54</v>
      </c>
    </row>
    <row r="158" spans="1:7" ht="34.200000000000003" customHeight="1" x14ac:dyDescent="0.2">
      <c r="A158" s="11">
        <f t="shared" si="2"/>
        <v>157</v>
      </c>
      <c r="B158" s="20" t="s">
        <v>168</v>
      </c>
      <c r="C158" s="4" t="s">
        <v>169</v>
      </c>
      <c r="D158" s="1" t="s">
        <v>170</v>
      </c>
      <c r="E158" s="1" t="s">
        <v>108</v>
      </c>
      <c r="F158" s="3">
        <v>838.75</v>
      </c>
      <c r="G158" s="13" t="s">
        <v>171</v>
      </c>
    </row>
    <row r="159" spans="1:7" ht="34.200000000000003" customHeight="1" x14ac:dyDescent="0.2">
      <c r="A159" s="11">
        <f t="shared" si="2"/>
        <v>158</v>
      </c>
      <c r="B159" s="20" t="s">
        <v>168</v>
      </c>
      <c r="C159" s="4" t="s">
        <v>169</v>
      </c>
      <c r="D159" s="1" t="s">
        <v>170</v>
      </c>
      <c r="E159" s="1" t="s">
        <v>108</v>
      </c>
      <c r="F159" s="2">
        <v>5343.75</v>
      </c>
      <c r="G159" s="13" t="s">
        <v>171</v>
      </c>
    </row>
    <row r="160" spans="1:7" ht="34.200000000000003" customHeight="1" x14ac:dyDescent="0.2">
      <c r="A160" s="11">
        <f t="shared" si="2"/>
        <v>159</v>
      </c>
      <c r="B160" s="20" t="s">
        <v>168</v>
      </c>
      <c r="C160" s="4" t="s">
        <v>169</v>
      </c>
      <c r="D160" s="1" t="s">
        <v>170</v>
      </c>
      <c r="E160" s="1" t="s">
        <v>108</v>
      </c>
      <c r="F160" s="3">
        <v>479.17</v>
      </c>
      <c r="G160" s="13" t="s">
        <v>171</v>
      </c>
    </row>
    <row r="161" spans="1:7" ht="34.200000000000003" customHeight="1" x14ac:dyDescent="0.2">
      <c r="A161" s="11">
        <f t="shared" si="2"/>
        <v>160</v>
      </c>
      <c r="B161" s="20" t="s">
        <v>168</v>
      </c>
      <c r="C161" s="4" t="s">
        <v>169</v>
      </c>
      <c r="D161" s="1" t="s">
        <v>170</v>
      </c>
      <c r="E161" s="1" t="s">
        <v>108</v>
      </c>
      <c r="F161" s="3">
        <v>702.92</v>
      </c>
      <c r="G161" s="13" t="s">
        <v>171</v>
      </c>
    </row>
    <row r="162" spans="1:7" ht="34.200000000000003" customHeight="1" x14ac:dyDescent="0.2">
      <c r="A162" s="11">
        <f t="shared" si="2"/>
        <v>161</v>
      </c>
      <c r="B162" s="20" t="s">
        <v>168</v>
      </c>
      <c r="C162" s="4" t="s">
        <v>169</v>
      </c>
      <c r="D162" s="1" t="s">
        <v>170</v>
      </c>
      <c r="E162" s="1" t="s">
        <v>108</v>
      </c>
      <c r="F162" s="2">
        <v>1307.2</v>
      </c>
      <c r="G162" s="13" t="s">
        <v>171</v>
      </c>
    </row>
    <row r="163" spans="1:7" ht="34.200000000000003" customHeight="1" x14ac:dyDescent="0.2">
      <c r="A163" s="11">
        <f t="shared" si="2"/>
        <v>162</v>
      </c>
      <c r="B163" s="20" t="s">
        <v>168</v>
      </c>
      <c r="C163" s="4" t="s">
        <v>169</v>
      </c>
      <c r="D163" s="1" t="s">
        <v>170</v>
      </c>
      <c r="E163" s="1" t="s">
        <v>108</v>
      </c>
      <c r="F163" s="3">
        <v>20.83</v>
      </c>
      <c r="G163" s="13" t="s">
        <v>171</v>
      </c>
    </row>
    <row r="164" spans="1:7" ht="34.200000000000003" customHeight="1" x14ac:dyDescent="0.2">
      <c r="A164" s="11">
        <f t="shared" si="2"/>
        <v>163</v>
      </c>
      <c r="B164" s="20" t="s">
        <v>168</v>
      </c>
      <c r="C164" s="4" t="s">
        <v>169</v>
      </c>
      <c r="D164" s="1" t="s">
        <v>170</v>
      </c>
      <c r="E164" s="1" t="s">
        <v>108</v>
      </c>
      <c r="F164" s="3">
        <v>28.75</v>
      </c>
      <c r="G164" s="13" t="s">
        <v>171</v>
      </c>
    </row>
    <row r="165" spans="1:7" ht="34.200000000000003" customHeight="1" x14ac:dyDescent="0.2">
      <c r="A165" s="11">
        <f t="shared" si="2"/>
        <v>164</v>
      </c>
      <c r="B165" s="20" t="s">
        <v>168</v>
      </c>
      <c r="C165" s="4" t="s">
        <v>169</v>
      </c>
      <c r="D165" s="1" t="s">
        <v>170</v>
      </c>
      <c r="E165" s="1" t="s">
        <v>108</v>
      </c>
      <c r="F165" s="3">
        <v>158.81</v>
      </c>
      <c r="G165" s="13" t="s">
        <v>171</v>
      </c>
    </row>
    <row r="166" spans="1:7" ht="34.200000000000003" customHeight="1" x14ac:dyDescent="0.2">
      <c r="A166" s="11">
        <f t="shared" si="2"/>
        <v>165</v>
      </c>
      <c r="B166" s="20" t="s">
        <v>168</v>
      </c>
      <c r="C166" s="4" t="s">
        <v>169</v>
      </c>
      <c r="D166" s="1" t="s">
        <v>170</v>
      </c>
      <c r="E166" s="1" t="s">
        <v>108</v>
      </c>
      <c r="F166" s="3">
        <v>88.82</v>
      </c>
      <c r="G166" s="13" t="s">
        <v>171</v>
      </c>
    </row>
    <row r="167" spans="1:7" ht="34.200000000000003" customHeight="1" x14ac:dyDescent="0.2">
      <c r="A167" s="11">
        <f t="shared" si="2"/>
        <v>166</v>
      </c>
      <c r="B167" s="20" t="s">
        <v>168</v>
      </c>
      <c r="C167" s="4" t="s">
        <v>169</v>
      </c>
      <c r="D167" s="1" t="s">
        <v>170</v>
      </c>
      <c r="E167" s="1" t="s">
        <v>108</v>
      </c>
      <c r="F167" s="3">
        <v>309.86</v>
      </c>
      <c r="G167" s="13" t="s">
        <v>171</v>
      </c>
    </row>
    <row r="168" spans="1:7" ht="44.4" customHeight="1" x14ac:dyDescent="0.2">
      <c r="A168" s="11">
        <f t="shared" si="2"/>
        <v>167</v>
      </c>
      <c r="B168" s="20" t="s">
        <v>172</v>
      </c>
      <c r="C168" s="4" t="s">
        <v>173</v>
      </c>
      <c r="D168" s="1" t="s">
        <v>29</v>
      </c>
      <c r="E168" s="1" t="s">
        <v>174</v>
      </c>
      <c r="F168" s="2">
        <v>338890.4</v>
      </c>
      <c r="G168" s="13" t="s">
        <v>175</v>
      </c>
    </row>
    <row r="169" spans="1:7" ht="44.4" customHeight="1" x14ac:dyDescent="0.2">
      <c r="A169" s="11">
        <f t="shared" si="2"/>
        <v>168</v>
      </c>
      <c r="B169" s="20" t="s">
        <v>172</v>
      </c>
      <c r="C169" s="4" t="s">
        <v>173</v>
      </c>
      <c r="D169" s="1" t="s">
        <v>174</v>
      </c>
      <c r="E169" s="1" t="s">
        <v>176</v>
      </c>
      <c r="F169" s="2">
        <v>338890.4</v>
      </c>
      <c r="G169" s="13" t="s">
        <v>177</v>
      </c>
    </row>
    <row r="170" spans="1:7" ht="44.4" customHeight="1" x14ac:dyDescent="0.2">
      <c r="A170" s="11">
        <f t="shared" si="2"/>
        <v>169</v>
      </c>
      <c r="B170" s="20" t="s">
        <v>172</v>
      </c>
      <c r="C170" s="4" t="s">
        <v>173</v>
      </c>
      <c r="D170" s="1" t="s">
        <v>178</v>
      </c>
      <c r="E170" s="1" t="s">
        <v>34</v>
      </c>
      <c r="F170" s="2">
        <v>56481.73</v>
      </c>
      <c r="G170" s="13" t="s">
        <v>177</v>
      </c>
    </row>
    <row r="171" spans="1:7" ht="44.4" customHeight="1" x14ac:dyDescent="0.2">
      <c r="A171" s="11">
        <f t="shared" si="2"/>
        <v>170</v>
      </c>
      <c r="B171" s="20" t="s">
        <v>179</v>
      </c>
      <c r="C171" s="4" t="s">
        <v>180</v>
      </c>
      <c r="D171" s="1" t="s">
        <v>108</v>
      </c>
      <c r="E171" s="1" t="s">
        <v>48</v>
      </c>
      <c r="F171" s="3">
        <v>92.15</v>
      </c>
      <c r="G171" s="13" t="s">
        <v>181</v>
      </c>
    </row>
    <row r="172" spans="1:7" ht="44.4" customHeight="1" x14ac:dyDescent="0.2">
      <c r="A172" s="11">
        <f t="shared" si="2"/>
        <v>171</v>
      </c>
      <c r="B172" s="20" t="s">
        <v>179</v>
      </c>
      <c r="C172" s="4" t="s">
        <v>180</v>
      </c>
      <c r="D172" s="1" t="s">
        <v>108</v>
      </c>
      <c r="E172" s="1" t="s">
        <v>48</v>
      </c>
      <c r="F172" s="3">
        <v>593.75</v>
      </c>
      <c r="G172" s="13" t="s">
        <v>181</v>
      </c>
    </row>
    <row r="173" spans="1:7" ht="44.4" customHeight="1" x14ac:dyDescent="0.2">
      <c r="A173" s="11">
        <f t="shared" si="2"/>
        <v>172</v>
      </c>
      <c r="B173" s="20" t="s">
        <v>179</v>
      </c>
      <c r="C173" s="4" t="s">
        <v>180</v>
      </c>
      <c r="D173" s="1" t="s">
        <v>108</v>
      </c>
      <c r="E173" s="1" t="s">
        <v>48</v>
      </c>
      <c r="F173" s="3">
        <v>86.57</v>
      </c>
      <c r="G173" s="13" t="s">
        <v>181</v>
      </c>
    </row>
    <row r="174" spans="1:7" ht="44.4" customHeight="1" x14ac:dyDescent="0.2">
      <c r="A174" s="11">
        <f t="shared" si="2"/>
        <v>173</v>
      </c>
      <c r="B174" s="20" t="s">
        <v>179</v>
      </c>
      <c r="C174" s="4" t="s">
        <v>180</v>
      </c>
      <c r="D174" s="1" t="s">
        <v>108</v>
      </c>
      <c r="E174" s="1" t="s">
        <v>48</v>
      </c>
      <c r="F174" s="3">
        <v>26.5</v>
      </c>
      <c r="G174" s="13" t="s">
        <v>181</v>
      </c>
    </row>
    <row r="175" spans="1:7" ht="44.4" customHeight="1" x14ac:dyDescent="0.2">
      <c r="A175" s="11">
        <f t="shared" si="2"/>
        <v>174</v>
      </c>
      <c r="B175" s="20" t="s">
        <v>179</v>
      </c>
      <c r="C175" s="4" t="s">
        <v>180</v>
      </c>
      <c r="D175" s="1" t="s">
        <v>108</v>
      </c>
      <c r="E175" s="1" t="s">
        <v>48</v>
      </c>
      <c r="F175" s="3">
        <v>230.62</v>
      </c>
      <c r="G175" s="13" t="s">
        <v>181</v>
      </c>
    </row>
    <row r="176" spans="1:7" ht="44.4" customHeight="1" x14ac:dyDescent="0.2">
      <c r="A176" s="11">
        <f t="shared" si="2"/>
        <v>175</v>
      </c>
      <c r="B176" s="20" t="s">
        <v>179</v>
      </c>
      <c r="C176" s="4" t="s">
        <v>180</v>
      </c>
      <c r="D176" s="1" t="s">
        <v>110</v>
      </c>
      <c r="E176" s="1" t="s">
        <v>48</v>
      </c>
      <c r="F176" s="3">
        <v>205.92</v>
      </c>
      <c r="G176" s="13" t="s">
        <v>181</v>
      </c>
    </row>
    <row r="177" spans="1:7" ht="44.4" customHeight="1" x14ac:dyDescent="0.2">
      <c r="A177" s="11">
        <f t="shared" si="2"/>
        <v>176</v>
      </c>
      <c r="B177" s="20" t="s">
        <v>179</v>
      </c>
      <c r="C177" s="4" t="s">
        <v>182</v>
      </c>
      <c r="D177" s="1" t="s">
        <v>34</v>
      </c>
      <c r="E177" s="1" t="s">
        <v>110</v>
      </c>
      <c r="F177" s="3">
        <v>205.92</v>
      </c>
      <c r="G177" s="13" t="s">
        <v>54</v>
      </c>
    </row>
    <row r="178" spans="1:7" ht="34.200000000000003" customHeight="1" x14ac:dyDescent="0.2">
      <c r="A178" s="11">
        <f t="shared" si="2"/>
        <v>177</v>
      </c>
      <c r="B178" s="20" t="s">
        <v>183</v>
      </c>
      <c r="C178" s="4" t="s">
        <v>184</v>
      </c>
      <c r="D178" s="1" t="s">
        <v>64</v>
      </c>
      <c r="E178" s="1" t="s">
        <v>65</v>
      </c>
      <c r="F178" s="2">
        <v>8100</v>
      </c>
      <c r="G178" s="13" t="s">
        <v>66</v>
      </c>
    </row>
    <row r="179" spans="1:7" ht="34.200000000000003" customHeight="1" x14ac:dyDescent="0.2">
      <c r="A179" s="11">
        <f t="shared" si="2"/>
        <v>178</v>
      </c>
      <c r="B179" s="20" t="s">
        <v>183</v>
      </c>
      <c r="C179" s="4" t="s">
        <v>184</v>
      </c>
      <c r="D179" s="1" t="s">
        <v>64</v>
      </c>
      <c r="E179" s="1" t="s">
        <v>65</v>
      </c>
      <c r="F179" s="2">
        <v>8100</v>
      </c>
      <c r="G179" s="13" t="s">
        <v>66</v>
      </c>
    </row>
    <row r="180" spans="1:7" ht="34.200000000000003" customHeight="1" x14ac:dyDescent="0.2">
      <c r="A180" s="11">
        <f t="shared" si="2"/>
        <v>179</v>
      </c>
      <c r="B180" s="20" t="s">
        <v>183</v>
      </c>
      <c r="C180" s="4" t="s">
        <v>184</v>
      </c>
      <c r="D180" s="1" t="s">
        <v>67</v>
      </c>
      <c r="E180" s="1" t="s">
        <v>65</v>
      </c>
      <c r="F180" s="2">
        <v>13600</v>
      </c>
      <c r="G180" s="13" t="s">
        <v>66</v>
      </c>
    </row>
    <row r="181" spans="1:7" ht="34.200000000000003" customHeight="1" x14ac:dyDescent="0.2">
      <c r="A181" s="11">
        <f t="shared" si="2"/>
        <v>180</v>
      </c>
      <c r="B181" s="20" t="s">
        <v>183</v>
      </c>
      <c r="C181" s="4" t="s">
        <v>184</v>
      </c>
      <c r="D181" s="1" t="s">
        <v>50</v>
      </c>
      <c r="E181" s="1" t="s">
        <v>65</v>
      </c>
      <c r="F181" s="2">
        <v>25000</v>
      </c>
      <c r="G181" s="13" t="s">
        <v>66</v>
      </c>
    </row>
    <row r="182" spans="1:7" ht="34.200000000000003" customHeight="1" x14ac:dyDescent="0.2">
      <c r="A182" s="11">
        <f t="shared" si="2"/>
        <v>181</v>
      </c>
      <c r="B182" s="20" t="s">
        <v>183</v>
      </c>
      <c r="C182" s="4" t="s">
        <v>184</v>
      </c>
      <c r="D182" s="1" t="s">
        <v>50</v>
      </c>
      <c r="E182" s="1" t="s">
        <v>65</v>
      </c>
      <c r="F182" s="2">
        <v>23200</v>
      </c>
      <c r="G182" s="13" t="s">
        <v>66</v>
      </c>
    </row>
    <row r="183" spans="1:7" ht="34.200000000000003" customHeight="1" x14ac:dyDescent="0.2">
      <c r="A183" s="11">
        <f t="shared" si="2"/>
        <v>182</v>
      </c>
      <c r="B183" s="20" t="s">
        <v>183</v>
      </c>
      <c r="C183" s="4" t="s">
        <v>184</v>
      </c>
      <c r="D183" s="1" t="s">
        <v>65</v>
      </c>
      <c r="E183" s="1" t="s">
        <v>68</v>
      </c>
      <c r="F183" s="2">
        <v>1768</v>
      </c>
      <c r="G183" s="13" t="s">
        <v>69</v>
      </c>
    </row>
    <row r="184" spans="1:7" ht="34.200000000000003" customHeight="1" x14ac:dyDescent="0.2">
      <c r="A184" s="11">
        <f t="shared" si="2"/>
        <v>183</v>
      </c>
      <c r="B184" s="20" t="s">
        <v>183</v>
      </c>
      <c r="C184" s="4" t="s">
        <v>184</v>
      </c>
      <c r="D184" s="1" t="s">
        <v>65</v>
      </c>
      <c r="E184" s="1" t="s">
        <v>68</v>
      </c>
      <c r="F184" s="2">
        <v>1053</v>
      </c>
      <c r="G184" s="13" t="s">
        <v>69</v>
      </c>
    </row>
    <row r="185" spans="1:7" ht="34.200000000000003" customHeight="1" x14ac:dyDescent="0.2">
      <c r="A185" s="11">
        <f t="shared" si="2"/>
        <v>184</v>
      </c>
      <c r="B185" s="20" t="s">
        <v>183</v>
      </c>
      <c r="C185" s="4" t="s">
        <v>184</v>
      </c>
      <c r="D185" s="1" t="s">
        <v>65</v>
      </c>
      <c r="E185" s="1" t="s">
        <v>68</v>
      </c>
      <c r="F185" s="2">
        <v>3250</v>
      </c>
      <c r="G185" s="13" t="s">
        <v>69</v>
      </c>
    </row>
    <row r="186" spans="1:7" ht="34.200000000000003" customHeight="1" x14ac:dyDescent="0.2">
      <c r="A186" s="11">
        <f t="shared" si="2"/>
        <v>185</v>
      </c>
      <c r="B186" s="20" t="s">
        <v>183</v>
      </c>
      <c r="C186" s="4" t="s">
        <v>184</v>
      </c>
      <c r="D186" s="1" t="s">
        <v>65</v>
      </c>
      <c r="E186" s="1" t="s">
        <v>68</v>
      </c>
      <c r="F186" s="2">
        <v>3016</v>
      </c>
      <c r="G186" s="13" t="s">
        <v>69</v>
      </c>
    </row>
    <row r="187" spans="1:7" ht="34.200000000000003" customHeight="1" x14ac:dyDescent="0.2">
      <c r="A187" s="11">
        <f t="shared" si="2"/>
        <v>186</v>
      </c>
      <c r="B187" s="20" t="s">
        <v>183</v>
      </c>
      <c r="C187" s="4" t="s">
        <v>184</v>
      </c>
      <c r="D187" s="1" t="s">
        <v>65</v>
      </c>
      <c r="E187" s="1" t="s">
        <v>68</v>
      </c>
      <c r="F187" s="2">
        <v>1053</v>
      </c>
      <c r="G187" s="13" t="s">
        <v>69</v>
      </c>
    </row>
    <row r="188" spans="1:7" ht="34.200000000000003" customHeight="1" x14ac:dyDescent="0.2">
      <c r="A188" s="11">
        <f t="shared" si="2"/>
        <v>187</v>
      </c>
      <c r="B188" s="20" t="s">
        <v>183</v>
      </c>
      <c r="C188" s="4" t="s">
        <v>184</v>
      </c>
      <c r="D188" s="1" t="s">
        <v>64</v>
      </c>
      <c r="E188" s="1" t="s">
        <v>70</v>
      </c>
      <c r="F188" s="3">
        <v>469.8</v>
      </c>
      <c r="G188" s="13" t="s">
        <v>71</v>
      </c>
    </row>
    <row r="189" spans="1:7" ht="34.200000000000003" customHeight="1" x14ac:dyDescent="0.2">
      <c r="A189" s="11">
        <f t="shared" si="2"/>
        <v>188</v>
      </c>
      <c r="B189" s="20" t="s">
        <v>183</v>
      </c>
      <c r="C189" s="4" t="s">
        <v>184</v>
      </c>
      <c r="D189" s="1" t="s">
        <v>67</v>
      </c>
      <c r="E189" s="1" t="s">
        <v>70</v>
      </c>
      <c r="F189" s="3">
        <v>394.4</v>
      </c>
      <c r="G189" s="13" t="s">
        <v>71</v>
      </c>
    </row>
    <row r="190" spans="1:7" ht="34.200000000000003" customHeight="1" x14ac:dyDescent="0.2">
      <c r="A190" s="11">
        <f t="shared" si="2"/>
        <v>189</v>
      </c>
      <c r="B190" s="20" t="s">
        <v>183</v>
      </c>
      <c r="C190" s="4" t="s">
        <v>184</v>
      </c>
      <c r="D190" s="1" t="s">
        <v>50</v>
      </c>
      <c r="E190" s="1" t="s">
        <v>70</v>
      </c>
      <c r="F190" s="2">
        <v>1397.8</v>
      </c>
      <c r="G190" s="13" t="s">
        <v>71</v>
      </c>
    </row>
    <row r="191" spans="1:7" ht="34.200000000000003" customHeight="1" x14ac:dyDescent="0.2">
      <c r="A191" s="11">
        <f t="shared" si="2"/>
        <v>190</v>
      </c>
      <c r="B191" s="20" t="s">
        <v>183</v>
      </c>
      <c r="C191" s="4" t="s">
        <v>184</v>
      </c>
      <c r="D191" s="1" t="s">
        <v>64</v>
      </c>
      <c r="E191" s="1" t="s">
        <v>72</v>
      </c>
      <c r="F191" s="3">
        <v>826.2</v>
      </c>
      <c r="G191" s="13" t="s">
        <v>73</v>
      </c>
    </row>
    <row r="192" spans="1:7" ht="34.200000000000003" customHeight="1" x14ac:dyDescent="0.2">
      <c r="A192" s="11">
        <f t="shared" si="2"/>
        <v>191</v>
      </c>
      <c r="B192" s="20" t="s">
        <v>183</v>
      </c>
      <c r="C192" s="4" t="s">
        <v>184</v>
      </c>
      <c r="D192" s="1" t="s">
        <v>67</v>
      </c>
      <c r="E192" s="1" t="s">
        <v>72</v>
      </c>
      <c r="F192" s="3">
        <v>693.6</v>
      </c>
      <c r="G192" s="13" t="s">
        <v>73</v>
      </c>
    </row>
    <row r="193" spans="1:7" ht="34.200000000000003" customHeight="1" x14ac:dyDescent="0.2">
      <c r="A193" s="11">
        <f t="shared" si="2"/>
        <v>192</v>
      </c>
      <c r="B193" s="20" t="s">
        <v>183</v>
      </c>
      <c r="C193" s="4" t="s">
        <v>184</v>
      </c>
      <c r="D193" s="1" t="s">
        <v>50</v>
      </c>
      <c r="E193" s="1" t="s">
        <v>72</v>
      </c>
      <c r="F193" s="2">
        <v>2458.1999999999998</v>
      </c>
      <c r="G193" s="13" t="s">
        <v>73</v>
      </c>
    </row>
    <row r="194" spans="1:7" ht="34.200000000000003" customHeight="1" x14ac:dyDescent="0.2">
      <c r="A194" s="11">
        <f t="shared" si="2"/>
        <v>193</v>
      </c>
      <c r="B194" s="20" t="s">
        <v>183</v>
      </c>
      <c r="C194" s="4" t="s">
        <v>184</v>
      </c>
      <c r="D194" s="1" t="s">
        <v>64</v>
      </c>
      <c r="E194" s="1" t="s">
        <v>74</v>
      </c>
      <c r="F194" s="3">
        <v>32.4</v>
      </c>
      <c r="G194" s="13" t="s">
        <v>75</v>
      </c>
    </row>
    <row r="195" spans="1:7" ht="34.200000000000003" customHeight="1" x14ac:dyDescent="0.2">
      <c r="A195" s="11">
        <f t="shared" si="2"/>
        <v>194</v>
      </c>
      <c r="B195" s="20" t="s">
        <v>183</v>
      </c>
      <c r="C195" s="4" t="s">
        <v>184</v>
      </c>
      <c r="D195" s="1" t="s">
        <v>67</v>
      </c>
      <c r="E195" s="1" t="s">
        <v>74</v>
      </c>
      <c r="F195" s="3">
        <v>27.2</v>
      </c>
      <c r="G195" s="13" t="s">
        <v>75</v>
      </c>
    </row>
    <row r="196" spans="1:7" ht="34.200000000000003" customHeight="1" x14ac:dyDescent="0.2">
      <c r="A196" s="11">
        <f t="shared" ref="A196:A259" si="3">A195+1</f>
        <v>195</v>
      </c>
      <c r="B196" s="20" t="s">
        <v>183</v>
      </c>
      <c r="C196" s="4" t="s">
        <v>184</v>
      </c>
      <c r="D196" s="1" t="s">
        <v>50</v>
      </c>
      <c r="E196" s="1" t="s">
        <v>74</v>
      </c>
      <c r="F196" s="3">
        <v>96.4</v>
      </c>
      <c r="G196" s="13" t="s">
        <v>75</v>
      </c>
    </row>
    <row r="197" spans="1:7" ht="34.200000000000003" customHeight="1" x14ac:dyDescent="0.2">
      <c r="A197" s="11">
        <f t="shared" si="3"/>
        <v>196</v>
      </c>
      <c r="B197" s="20" t="s">
        <v>183</v>
      </c>
      <c r="C197" s="4" t="s">
        <v>184</v>
      </c>
      <c r="D197" s="1" t="s">
        <v>64</v>
      </c>
      <c r="E197" s="1" t="s">
        <v>76</v>
      </c>
      <c r="F197" s="2">
        <v>3564</v>
      </c>
      <c r="G197" s="13" t="s">
        <v>77</v>
      </c>
    </row>
    <row r="198" spans="1:7" ht="34.200000000000003" customHeight="1" x14ac:dyDescent="0.2">
      <c r="A198" s="11">
        <f t="shared" si="3"/>
        <v>197</v>
      </c>
      <c r="B198" s="20" t="s">
        <v>183</v>
      </c>
      <c r="C198" s="4" t="s">
        <v>184</v>
      </c>
      <c r="D198" s="1" t="s">
        <v>67</v>
      </c>
      <c r="E198" s="1" t="s">
        <v>76</v>
      </c>
      <c r="F198" s="2">
        <v>2992</v>
      </c>
      <c r="G198" s="13" t="s">
        <v>77</v>
      </c>
    </row>
    <row r="199" spans="1:7" ht="34.200000000000003" customHeight="1" x14ac:dyDescent="0.2">
      <c r="A199" s="11">
        <f t="shared" si="3"/>
        <v>198</v>
      </c>
      <c r="B199" s="20" t="s">
        <v>183</v>
      </c>
      <c r="C199" s="4" t="s">
        <v>184</v>
      </c>
      <c r="D199" s="1" t="s">
        <v>50</v>
      </c>
      <c r="E199" s="1" t="s">
        <v>76</v>
      </c>
      <c r="F199" s="2">
        <v>10604</v>
      </c>
      <c r="G199" s="13" t="s">
        <v>77</v>
      </c>
    </row>
    <row r="200" spans="1:7" ht="34.200000000000003" customHeight="1" x14ac:dyDescent="0.2">
      <c r="A200" s="11">
        <f t="shared" si="3"/>
        <v>199</v>
      </c>
      <c r="B200" s="20" t="s">
        <v>185</v>
      </c>
      <c r="C200" s="4" t="s">
        <v>186</v>
      </c>
      <c r="D200" s="1" t="s">
        <v>89</v>
      </c>
      <c r="E200" s="1" t="s">
        <v>88</v>
      </c>
      <c r="F200" s="2">
        <v>171573.81</v>
      </c>
      <c r="G200" s="13" t="s">
        <v>90</v>
      </c>
    </row>
    <row r="201" spans="1:7" ht="34.200000000000003" customHeight="1" x14ac:dyDescent="0.2">
      <c r="A201" s="11">
        <f t="shared" si="3"/>
        <v>200</v>
      </c>
      <c r="B201" s="20" t="s">
        <v>185</v>
      </c>
      <c r="C201" s="4" t="s">
        <v>186</v>
      </c>
      <c r="D201" s="1" t="s">
        <v>187</v>
      </c>
      <c r="E201" s="1" t="s">
        <v>34</v>
      </c>
      <c r="F201" s="3">
        <v>0.21</v>
      </c>
      <c r="G201" s="13" t="s">
        <v>188</v>
      </c>
    </row>
    <row r="202" spans="1:7" ht="34.200000000000003" customHeight="1" x14ac:dyDescent="0.2">
      <c r="A202" s="11">
        <f t="shared" si="3"/>
        <v>201</v>
      </c>
      <c r="B202" s="20" t="s">
        <v>185</v>
      </c>
      <c r="C202" s="4" t="s">
        <v>189</v>
      </c>
      <c r="D202" s="1" t="s">
        <v>170</v>
      </c>
      <c r="E202" s="1" t="s">
        <v>67</v>
      </c>
      <c r="F202" s="2">
        <v>4155</v>
      </c>
      <c r="G202" s="13" t="s">
        <v>82</v>
      </c>
    </row>
    <row r="203" spans="1:7" ht="34.200000000000003" customHeight="1" x14ac:dyDescent="0.2">
      <c r="A203" s="11">
        <f t="shared" si="3"/>
        <v>202</v>
      </c>
      <c r="B203" s="20" t="s">
        <v>185</v>
      </c>
      <c r="C203" s="4" t="s">
        <v>189</v>
      </c>
      <c r="D203" s="1" t="s">
        <v>64</v>
      </c>
      <c r="E203" s="1" t="s">
        <v>67</v>
      </c>
      <c r="F203" s="2">
        <v>9445</v>
      </c>
      <c r="G203" s="13" t="s">
        <v>82</v>
      </c>
    </row>
    <row r="204" spans="1:7" ht="34.200000000000003" customHeight="1" x14ac:dyDescent="0.2">
      <c r="A204" s="11">
        <f t="shared" si="3"/>
        <v>203</v>
      </c>
      <c r="B204" s="20" t="s">
        <v>185</v>
      </c>
      <c r="C204" s="4" t="s">
        <v>189</v>
      </c>
      <c r="D204" s="1" t="s">
        <v>170</v>
      </c>
      <c r="E204" s="1" t="s">
        <v>67</v>
      </c>
      <c r="F204" s="2">
        <v>1246.5</v>
      </c>
      <c r="G204" s="13" t="s">
        <v>82</v>
      </c>
    </row>
    <row r="205" spans="1:7" ht="34.200000000000003" customHeight="1" x14ac:dyDescent="0.2">
      <c r="A205" s="11">
        <f t="shared" si="3"/>
        <v>204</v>
      </c>
      <c r="B205" s="20" t="s">
        <v>185</v>
      </c>
      <c r="C205" s="4" t="s">
        <v>189</v>
      </c>
      <c r="D205" s="1" t="s">
        <v>64</v>
      </c>
      <c r="E205" s="1" t="s">
        <v>67</v>
      </c>
      <c r="F205" s="2">
        <v>2833.5</v>
      </c>
      <c r="G205" s="13" t="s">
        <v>82</v>
      </c>
    </row>
    <row r="206" spans="1:7" ht="34.200000000000003" customHeight="1" x14ac:dyDescent="0.2">
      <c r="A206" s="11">
        <f t="shared" si="3"/>
        <v>205</v>
      </c>
      <c r="B206" s="20" t="s">
        <v>185</v>
      </c>
      <c r="C206" s="4" t="s">
        <v>189</v>
      </c>
      <c r="D206" s="1" t="s">
        <v>170</v>
      </c>
      <c r="E206" s="1" t="s">
        <v>67</v>
      </c>
      <c r="F206" s="3">
        <v>8.31</v>
      </c>
      <c r="G206" s="13" t="s">
        <v>82</v>
      </c>
    </row>
    <row r="207" spans="1:7" ht="34.200000000000003" customHeight="1" x14ac:dyDescent="0.2">
      <c r="A207" s="11">
        <f t="shared" si="3"/>
        <v>206</v>
      </c>
      <c r="B207" s="20" t="s">
        <v>185</v>
      </c>
      <c r="C207" s="4" t="s">
        <v>189</v>
      </c>
      <c r="D207" s="1" t="s">
        <v>64</v>
      </c>
      <c r="E207" s="1" t="s">
        <v>67</v>
      </c>
      <c r="F207" s="3">
        <v>18.89</v>
      </c>
      <c r="G207" s="13" t="s">
        <v>82</v>
      </c>
    </row>
    <row r="208" spans="1:7" ht="34.200000000000003" customHeight="1" x14ac:dyDescent="0.2">
      <c r="A208" s="11">
        <f t="shared" si="3"/>
        <v>207</v>
      </c>
      <c r="B208" s="20" t="s">
        <v>185</v>
      </c>
      <c r="C208" s="4" t="s">
        <v>189</v>
      </c>
      <c r="D208" s="1" t="s">
        <v>83</v>
      </c>
      <c r="E208" s="1" t="s">
        <v>50</v>
      </c>
      <c r="F208" s="2">
        <v>48200</v>
      </c>
      <c r="G208" s="13" t="s">
        <v>84</v>
      </c>
    </row>
    <row r="209" spans="1:7" ht="34.200000000000003" customHeight="1" x14ac:dyDescent="0.2">
      <c r="A209" s="11">
        <f t="shared" si="3"/>
        <v>208</v>
      </c>
      <c r="B209" s="20" t="s">
        <v>185</v>
      </c>
      <c r="C209" s="4" t="s">
        <v>189</v>
      </c>
      <c r="D209" s="1" t="s">
        <v>83</v>
      </c>
      <c r="E209" s="1" t="s">
        <v>50</v>
      </c>
      <c r="F209" s="2">
        <v>14460</v>
      </c>
      <c r="G209" s="13" t="s">
        <v>84</v>
      </c>
    </row>
    <row r="210" spans="1:7" ht="34.200000000000003" customHeight="1" x14ac:dyDescent="0.2">
      <c r="A210" s="11">
        <f t="shared" si="3"/>
        <v>209</v>
      </c>
      <c r="B210" s="20" t="s">
        <v>185</v>
      </c>
      <c r="C210" s="4" t="s">
        <v>189</v>
      </c>
      <c r="D210" s="1" t="s">
        <v>83</v>
      </c>
      <c r="E210" s="1" t="s">
        <v>50</v>
      </c>
      <c r="F210" s="3">
        <v>96.4</v>
      </c>
      <c r="G210" s="13" t="s">
        <v>84</v>
      </c>
    </row>
    <row r="211" spans="1:7" ht="34.200000000000003" customHeight="1" x14ac:dyDescent="0.2">
      <c r="A211" s="11">
        <f t="shared" si="3"/>
        <v>210</v>
      </c>
      <c r="B211" s="20" t="s">
        <v>185</v>
      </c>
      <c r="C211" s="4" t="s">
        <v>189</v>
      </c>
      <c r="D211" s="1" t="s">
        <v>83</v>
      </c>
      <c r="E211" s="1" t="s">
        <v>170</v>
      </c>
      <c r="F211" s="1"/>
      <c r="G211" s="13" t="s">
        <v>84</v>
      </c>
    </row>
    <row r="212" spans="1:7" ht="34.200000000000003" customHeight="1" x14ac:dyDescent="0.2">
      <c r="A212" s="11">
        <f t="shared" si="3"/>
        <v>211</v>
      </c>
      <c r="B212" s="20" t="s">
        <v>185</v>
      </c>
      <c r="C212" s="4" t="s">
        <v>189</v>
      </c>
      <c r="D212" s="1" t="s">
        <v>83</v>
      </c>
      <c r="E212" s="1" t="s">
        <v>170</v>
      </c>
      <c r="F212" s="1"/>
      <c r="G212" s="13" t="s">
        <v>84</v>
      </c>
    </row>
    <row r="213" spans="1:7" ht="34.200000000000003" customHeight="1" x14ac:dyDescent="0.2">
      <c r="A213" s="11">
        <f t="shared" si="3"/>
        <v>212</v>
      </c>
      <c r="B213" s="20" t="s">
        <v>185</v>
      </c>
      <c r="C213" s="4" t="s">
        <v>189</v>
      </c>
      <c r="D213" s="1" t="s">
        <v>83</v>
      </c>
      <c r="E213" s="1" t="s">
        <v>170</v>
      </c>
      <c r="F213" s="1"/>
      <c r="G213" s="13" t="s">
        <v>84</v>
      </c>
    </row>
    <row r="214" spans="1:7" ht="34.200000000000003" customHeight="1" x14ac:dyDescent="0.2">
      <c r="A214" s="11">
        <f t="shared" si="3"/>
        <v>213</v>
      </c>
      <c r="B214" s="20" t="s">
        <v>185</v>
      </c>
      <c r="C214" s="4" t="s">
        <v>189</v>
      </c>
      <c r="D214" s="1" t="s">
        <v>83</v>
      </c>
      <c r="E214" s="1" t="s">
        <v>170</v>
      </c>
      <c r="F214" s="1"/>
      <c r="G214" s="13" t="s">
        <v>84</v>
      </c>
    </row>
    <row r="215" spans="1:7" ht="34.200000000000003" customHeight="1" x14ac:dyDescent="0.2">
      <c r="A215" s="11">
        <f t="shared" si="3"/>
        <v>214</v>
      </c>
      <c r="B215" s="20" t="s">
        <v>185</v>
      </c>
      <c r="C215" s="4" t="s">
        <v>189</v>
      </c>
      <c r="D215" s="1" t="s">
        <v>83</v>
      </c>
      <c r="E215" s="1" t="s">
        <v>170</v>
      </c>
      <c r="F215" s="1"/>
      <c r="G215" s="13" t="s">
        <v>84</v>
      </c>
    </row>
    <row r="216" spans="1:7" ht="34.200000000000003" customHeight="1" x14ac:dyDescent="0.2">
      <c r="A216" s="11">
        <f t="shared" si="3"/>
        <v>215</v>
      </c>
      <c r="B216" s="20" t="s">
        <v>185</v>
      </c>
      <c r="C216" s="4" t="s">
        <v>189</v>
      </c>
      <c r="D216" s="1" t="s">
        <v>83</v>
      </c>
      <c r="E216" s="1" t="s">
        <v>170</v>
      </c>
      <c r="F216" s="1"/>
      <c r="G216" s="13" t="s">
        <v>84</v>
      </c>
    </row>
    <row r="217" spans="1:7" ht="34.200000000000003" customHeight="1" x14ac:dyDescent="0.2">
      <c r="A217" s="11">
        <f t="shared" si="3"/>
        <v>216</v>
      </c>
      <c r="B217" s="20" t="s">
        <v>185</v>
      </c>
      <c r="C217" s="4" t="s">
        <v>189</v>
      </c>
      <c r="D217" s="1" t="s">
        <v>83</v>
      </c>
      <c r="E217" s="1" t="s">
        <v>170</v>
      </c>
      <c r="F217" s="1"/>
      <c r="G217" s="13" t="s">
        <v>84</v>
      </c>
    </row>
    <row r="218" spans="1:7" ht="34.200000000000003" customHeight="1" x14ac:dyDescent="0.2">
      <c r="A218" s="11">
        <f t="shared" si="3"/>
        <v>217</v>
      </c>
      <c r="B218" s="20" t="s">
        <v>185</v>
      </c>
      <c r="C218" s="4" t="s">
        <v>189</v>
      </c>
      <c r="D218" s="1" t="s">
        <v>83</v>
      </c>
      <c r="E218" s="1" t="s">
        <v>170</v>
      </c>
      <c r="F218" s="1"/>
      <c r="G218" s="13" t="s">
        <v>84</v>
      </c>
    </row>
    <row r="219" spans="1:7" ht="34.200000000000003" customHeight="1" x14ac:dyDescent="0.2">
      <c r="A219" s="11">
        <f t="shared" si="3"/>
        <v>218</v>
      </c>
      <c r="B219" s="20" t="s">
        <v>185</v>
      </c>
      <c r="C219" s="4" t="s">
        <v>189</v>
      </c>
      <c r="D219" s="1" t="s">
        <v>83</v>
      </c>
      <c r="E219" s="1" t="s">
        <v>170</v>
      </c>
      <c r="F219" s="1"/>
      <c r="G219" s="13" t="s">
        <v>84</v>
      </c>
    </row>
    <row r="220" spans="1:7" ht="34.200000000000003" customHeight="1" x14ac:dyDescent="0.2">
      <c r="A220" s="11">
        <f t="shared" si="3"/>
        <v>219</v>
      </c>
      <c r="B220" s="20" t="s">
        <v>185</v>
      </c>
      <c r="C220" s="4" t="s">
        <v>189</v>
      </c>
      <c r="D220" s="1" t="s">
        <v>83</v>
      </c>
      <c r="E220" s="1" t="s">
        <v>170</v>
      </c>
      <c r="F220" s="1"/>
      <c r="G220" s="13" t="s">
        <v>84</v>
      </c>
    </row>
    <row r="221" spans="1:7" ht="34.200000000000003" customHeight="1" x14ac:dyDescent="0.2">
      <c r="A221" s="11">
        <f t="shared" si="3"/>
        <v>220</v>
      </c>
      <c r="B221" s="20" t="s">
        <v>185</v>
      </c>
      <c r="C221" s="4" t="s">
        <v>189</v>
      </c>
      <c r="D221" s="1" t="s">
        <v>85</v>
      </c>
      <c r="E221" s="1" t="s">
        <v>170</v>
      </c>
      <c r="F221" s="2">
        <v>14688.67</v>
      </c>
      <c r="G221" s="13" t="s">
        <v>86</v>
      </c>
    </row>
    <row r="222" spans="1:7" ht="34.200000000000003" customHeight="1" x14ac:dyDescent="0.2">
      <c r="A222" s="11">
        <f t="shared" si="3"/>
        <v>221</v>
      </c>
      <c r="B222" s="20" t="s">
        <v>185</v>
      </c>
      <c r="C222" s="4" t="s">
        <v>189</v>
      </c>
      <c r="D222" s="1" t="s">
        <v>83</v>
      </c>
      <c r="E222" s="1" t="s">
        <v>64</v>
      </c>
      <c r="F222" s="1"/>
      <c r="G222" s="13" t="s">
        <v>84</v>
      </c>
    </row>
    <row r="223" spans="1:7" ht="34.200000000000003" customHeight="1" x14ac:dyDescent="0.2">
      <c r="A223" s="11">
        <f t="shared" si="3"/>
        <v>222</v>
      </c>
      <c r="B223" s="20" t="s">
        <v>185</v>
      </c>
      <c r="C223" s="4" t="s">
        <v>189</v>
      </c>
      <c r="D223" s="1" t="s">
        <v>83</v>
      </c>
      <c r="E223" s="1" t="s">
        <v>64</v>
      </c>
      <c r="F223" s="1"/>
      <c r="G223" s="13" t="s">
        <v>84</v>
      </c>
    </row>
    <row r="224" spans="1:7" ht="34.200000000000003" customHeight="1" x14ac:dyDescent="0.2">
      <c r="A224" s="11">
        <f t="shared" si="3"/>
        <v>223</v>
      </c>
      <c r="B224" s="20" t="s">
        <v>185</v>
      </c>
      <c r="C224" s="4" t="s">
        <v>189</v>
      </c>
      <c r="D224" s="1" t="s">
        <v>83</v>
      </c>
      <c r="E224" s="1" t="s">
        <v>64</v>
      </c>
      <c r="F224" s="1"/>
      <c r="G224" s="13" t="s">
        <v>84</v>
      </c>
    </row>
    <row r="225" spans="1:7" ht="34.200000000000003" customHeight="1" x14ac:dyDescent="0.2">
      <c r="A225" s="11">
        <f t="shared" si="3"/>
        <v>224</v>
      </c>
      <c r="B225" s="20" t="s">
        <v>185</v>
      </c>
      <c r="C225" s="4" t="s">
        <v>189</v>
      </c>
      <c r="D225" s="1" t="s">
        <v>85</v>
      </c>
      <c r="E225" s="1" t="s">
        <v>64</v>
      </c>
      <c r="F225" s="2">
        <v>33389.79</v>
      </c>
      <c r="G225" s="13" t="s">
        <v>86</v>
      </c>
    </row>
    <row r="226" spans="1:7" ht="34.200000000000003" customHeight="1" x14ac:dyDescent="0.2">
      <c r="A226" s="11">
        <f t="shared" si="3"/>
        <v>225</v>
      </c>
      <c r="B226" s="20" t="s">
        <v>185</v>
      </c>
      <c r="C226" s="4" t="s">
        <v>189</v>
      </c>
      <c r="D226" s="1" t="s">
        <v>83</v>
      </c>
      <c r="E226" s="1" t="s">
        <v>67</v>
      </c>
      <c r="F226" s="1"/>
      <c r="G226" s="13" t="s">
        <v>84</v>
      </c>
    </row>
    <row r="227" spans="1:7" ht="34.200000000000003" customHeight="1" x14ac:dyDescent="0.2">
      <c r="A227" s="11">
        <f t="shared" si="3"/>
        <v>226</v>
      </c>
      <c r="B227" s="20" t="s">
        <v>185</v>
      </c>
      <c r="C227" s="4" t="s">
        <v>189</v>
      </c>
      <c r="D227" s="1" t="s">
        <v>83</v>
      </c>
      <c r="E227" s="1" t="s">
        <v>67</v>
      </c>
      <c r="F227" s="1"/>
      <c r="G227" s="13" t="s">
        <v>84</v>
      </c>
    </row>
    <row r="228" spans="1:7" ht="34.200000000000003" customHeight="1" x14ac:dyDescent="0.2">
      <c r="A228" s="11">
        <f t="shared" si="3"/>
        <v>227</v>
      </c>
      <c r="B228" s="20" t="s">
        <v>185</v>
      </c>
      <c r="C228" s="4" t="s">
        <v>189</v>
      </c>
      <c r="D228" s="1" t="s">
        <v>83</v>
      </c>
      <c r="E228" s="1" t="s">
        <v>67</v>
      </c>
      <c r="F228" s="1"/>
      <c r="G228" s="13" t="s">
        <v>84</v>
      </c>
    </row>
    <row r="229" spans="1:7" ht="61.2" customHeight="1" x14ac:dyDescent="0.2">
      <c r="A229" s="11">
        <f t="shared" si="3"/>
        <v>228</v>
      </c>
      <c r="B229" s="20" t="s">
        <v>190</v>
      </c>
      <c r="C229" s="4" t="s">
        <v>191</v>
      </c>
      <c r="D229" s="1" t="s">
        <v>65</v>
      </c>
      <c r="E229" s="1" t="s">
        <v>9</v>
      </c>
      <c r="F229" s="2">
        <v>10400</v>
      </c>
      <c r="G229" s="13" t="s">
        <v>192</v>
      </c>
    </row>
    <row r="230" spans="1:7" ht="61.2" customHeight="1" x14ac:dyDescent="0.2">
      <c r="A230" s="11">
        <f t="shared" si="3"/>
        <v>229</v>
      </c>
      <c r="B230" s="20" t="s">
        <v>190</v>
      </c>
      <c r="C230" s="4" t="s">
        <v>193</v>
      </c>
      <c r="D230" s="1" t="s">
        <v>65</v>
      </c>
      <c r="E230" s="1" t="s">
        <v>9</v>
      </c>
      <c r="F230" s="2">
        <v>10400</v>
      </c>
      <c r="G230" s="13" t="s">
        <v>194</v>
      </c>
    </row>
    <row r="231" spans="1:7" ht="61.2" customHeight="1" x14ac:dyDescent="0.2">
      <c r="A231" s="11">
        <f t="shared" si="3"/>
        <v>230</v>
      </c>
      <c r="B231" s="20" t="s">
        <v>190</v>
      </c>
      <c r="C231" s="4" t="s">
        <v>195</v>
      </c>
      <c r="D231" s="1" t="s">
        <v>65</v>
      </c>
      <c r="E231" s="1" t="s">
        <v>9</v>
      </c>
      <c r="F231" s="2">
        <v>15660</v>
      </c>
      <c r="G231" s="13" t="s">
        <v>196</v>
      </c>
    </row>
    <row r="232" spans="1:7" ht="61.2" customHeight="1" x14ac:dyDescent="0.2">
      <c r="A232" s="11">
        <f t="shared" si="3"/>
        <v>231</v>
      </c>
      <c r="B232" s="20" t="s">
        <v>190</v>
      </c>
      <c r="C232" s="4" t="s">
        <v>197</v>
      </c>
      <c r="D232" s="1" t="s">
        <v>65</v>
      </c>
      <c r="E232" s="1" t="s">
        <v>9</v>
      </c>
      <c r="F232" s="2">
        <v>15660</v>
      </c>
      <c r="G232" s="13" t="s">
        <v>198</v>
      </c>
    </row>
    <row r="233" spans="1:7" ht="61.2" customHeight="1" x14ac:dyDescent="0.2">
      <c r="A233" s="11">
        <f t="shared" si="3"/>
        <v>232</v>
      </c>
      <c r="B233" s="20" t="s">
        <v>199</v>
      </c>
      <c r="C233" s="4" t="s">
        <v>200</v>
      </c>
      <c r="D233" s="1" t="s">
        <v>9</v>
      </c>
      <c r="E233" s="1" t="s">
        <v>29</v>
      </c>
      <c r="F233" s="2">
        <v>400000</v>
      </c>
      <c r="G233" s="13" t="s">
        <v>201</v>
      </c>
    </row>
    <row r="234" spans="1:7" ht="61.2" customHeight="1" x14ac:dyDescent="0.2">
      <c r="A234" s="11">
        <f t="shared" si="3"/>
        <v>233</v>
      </c>
      <c r="B234" s="20" t="s">
        <v>202</v>
      </c>
      <c r="C234" s="4" t="s">
        <v>203</v>
      </c>
      <c r="D234" s="1" t="s">
        <v>25</v>
      </c>
      <c r="E234" s="1" t="s">
        <v>9</v>
      </c>
      <c r="F234" s="3">
        <v>199</v>
      </c>
      <c r="G234" s="13" t="s">
        <v>204</v>
      </c>
    </row>
    <row r="235" spans="1:7" ht="61.2" customHeight="1" x14ac:dyDescent="0.2">
      <c r="A235" s="11">
        <f t="shared" si="3"/>
        <v>234</v>
      </c>
      <c r="B235" s="20" t="s">
        <v>205</v>
      </c>
      <c r="C235" s="4" t="s">
        <v>206</v>
      </c>
      <c r="D235" s="1" t="s">
        <v>74</v>
      </c>
      <c r="E235" s="1" t="s">
        <v>9</v>
      </c>
      <c r="F235" s="3">
        <v>546</v>
      </c>
      <c r="G235" s="13" t="s">
        <v>207</v>
      </c>
    </row>
    <row r="236" spans="1:7" ht="61.2" customHeight="1" x14ac:dyDescent="0.2">
      <c r="A236" s="11">
        <f t="shared" si="3"/>
        <v>235</v>
      </c>
      <c r="B236" s="20" t="s">
        <v>208</v>
      </c>
      <c r="C236" s="4" t="s">
        <v>209</v>
      </c>
      <c r="D236" s="1" t="s">
        <v>25</v>
      </c>
      <c r="E236" s="1" t="s">
        <v>9</v>
      </c>
      <c r="F236" s="2">
        <v>1140.29</v>
      </c>
      <c r="G236" s="13" t="s">
        <v>210</v>
      </c>
    </row>
    <row r="237" spans="1:7" ht="61.2" customHeight="1" x14ac:dyDescent="0.2">
      <c r="A237" s="11">
        <f t="shared" si="3"/>
        <v>236</v>
      </c>
      <c r="B237" s="20" t="s">
        <v>211</v>
      </c>
      <c r="C237" s="4" t="s">
        <v>212</v>
      </c>
      <c r="D237" s="1" t="s">
        <v>70</v>
      </c>
      <c r="E237" s="1" t="s">
        <v>9</v>
      </c>
      <c r="F237" s="2">
        <v>2262</v>
      </c>
      <c r="G237" s="13" t="s">
        <v>213</v>
      </c>
    </row>
    <row r="238" spans="1:7" ht="61.2" customHeight="1" x14ac:dyDescent="0.2">
      <c r="A238" s="11">
        <f t="shared" si="3"/>
        <v>237</v>
      </c>
      <c r="B238" s="20" t="s">
        <v>214</v>
      </c>
      <c r="C238" s="4" t="s">
        <v>215</v>
      </c>
      <c r="D238" s="1" t="s">
        <v>68</v>
      </c>
      <c r="E238" s="1" t="s">
        <v>9</v>
      </c>
      <c r="F238" s="2">
        <v>2340</v>
      </c>
      <c r="G238" s="13" t="s">
        <v>216</v>
      </c>
    </row>
    <row r="239" spans="1:7" ht="61.2" customHeight="1" x14ac:dyDescent="0.2">
      <c r="A239" s="11">
        <f t="shared" si="3"/>
        <v>238</v>
      </c>
      <c r="B239" s="20" t="s">
        <v>217</v>
      </c>
      <c r="C239" s="4" t="s">
        <v>218</v>
      </c>
      <c r="D239" s="1" t="s">
        <v>68</v>
      </c>
      <c r="E239" s="1" t="s">
        <v>9</v>
      </c>
      <c r="F239" s="2">
        <v>2340</v>
      </c>
      <c r="G239" s="13" t="s">
        <v>219</v>
      </c>
    </row>
    <row r="240" spans="1:7" ht="61.2" customHeight="1" x14ac:dyDescent="0.2">
      <c r="A240" s="11">
        <f t="shared" si="3"/>
        <v>239</v>
      </c>
      <c r="B240" s="20" t="s">
        <v>220</v>
      </c>
      <c r="C240" s="4" t="s">
        <v>221</v>
      </c>
      <c r="D240" s="1" t="s">
        <v>222</v>
      </c>
      <c r="E240" s="1" t="s">
        <v>9</v>
      </c>
      <c r="F240" s="2">
        <v>3229</v>
      </c>
      <c r="G240" s="13" t="s">
        <v>223</v>
      </c>
    </row>
    <row r="241" spans="1:7" ht="61.2" customHeight="1" x14ac:dyDescent="0.2">
      <c r="A241" s="11">
        <f t="shared" si="3"/>
        <v>240</v>
      </c>
      <c r="B241" s="20" t="s">
        <v>224</v>
      </c>
      <c r="C241" s="4" t="s">
        <v>225</v>
      </c>
      <c r="D241" s="1" t="s">
        <v>72</v>
      </c>
      <c r="E241" s="1" t="s">
        <v>9</v>
      </c>
      <c r="F241" s="2">
        <v>3978</v>
      </c>
      <c r="G241" s="13" t="s">
        <v>226</v>
      </c>
    </row>
    <row r="242" spans="1:7" ht="61.2" customHeight="1" x14ac:dyDescent="0.2">
      <c r="A242" s="11">
        <f t="shared" si="3"/>
        <v>241</v>
      </c>
      <c r="B242" s="20" t="s">
        <v>227</v>
      </c>
      <c r="C242" s="4" t="s">
        <v>228</v>
      </c>
      <c r="D242" s="1" t="s">
        <v>21</v>
      </c>
      <c r="E242" s="1" t="s">
        <v>9</v>
      </c>
      <c r="F242" s="2">
        <v>5400</v>
      </c>
      <c r="G242" s="13" t="s">
        <v>229</v>
      </c>
    </row>
    <row r="243" spans="1:7" ht="61.2" customHeight="1" x14ac:dyDescent="0.2">
      <c r="A243" s="11">
        <f t="shared" si="3"/>
        <v>242</v>
      </c>
      <c r="B243" s="20" t="s">
        <v>230</v>
      </c>
      <c r="C243" s="4" t="s">
        <v>231</v>
      </c>
      <c r="D243" s="1" t="s">
        <v>68</v>
      </c>
      <c r="E243" s="1" t="s">
        <v>9</v>
      </c>
      <c r="F243" s="2">
        <v>7800</v>
      </c>
      <c r="G243" s="13" t="s">
        <v>232</v>
      </c>
    </row>
    <row r="244" spans="1:7" ht="66" customHeight="1" x14ac:dyDescent="0.2">
      <c r="A244" s="11">
        <f t="shared" si="3"/>
        <v>243</v>
      </c>
      <c r="B244" s="20" t="s">
        <v>233</v>
      </c>
      <c r="C244" s="4" t="s">
        <v>234</v>
      </c>
      <c r="D244" s="1" t="s">
        <v>76</v>
      </c>
      <c r="E244" s="1" t="s">
        <v>9</v>
      </c>
      <c r="F244" s="2">
        <v>17160</v>
      </c>
      <c r="G244" s="13" t="s">
        <v>235</v>
      </c>
    </row>
    <row r="245" spans="1:7" ht="45.6" customHeight="1" x14ac:dyDescent="0.2">
      <c r="A245" s="11">
        <f t="shared" si="3"/>
        <v>244</v>
      </c>
      <c r="B245" s="20" t="s">
        <v>236</v>
      </c>
      <c r="C245" s="4" t="s">
        <v>237</v>
      </c>
      <c r="D245" s="1" t="s">
        <v>33</v>
      </c>
      <c r="E245" s="1" t="s">
        <v>34</v>
      </c>
      <c r="F245" s="2">
        <v>66666.67</v>
      </c>
      <c r="G245" s="13" t="s">
        <v>35</v>
      </c>
    </row>
    <row r="246" spans="1:7" ht="34.200000000000003" customHeight="1" x14ac:dyDescent="0.2">
      <c r="A246" s="11">
        <f t="shared" si="3"/>
        <v>245</v>
      </c>
      <c r="B246" s="20" t="s">
        <v>238</v>
      </c>
      <c r="C246" s="4" t="s">
        <v>239</v>
      </c>
      <c r="D246" s="1" t="s">
        <v>104</v>
      </c>
      <c r="E246" s="1" t="s">
        <v>9</v>
      </c>
      <c r="F246" s="2">
        <v>41760</v>
      </c>
      <c r="G246" s="13" t="s">
        <v>105</v>
      </c>
    </row>
    <row r="247" spans="1:7" ht="34.200000000000003" customHeight="1" x14ac:dyDescent="0.2">
      <c r="A247" s="11">
        <f t="shared" si="3"/>
        <v>246</v>
      </c>
      <c r="B247" s="20" t="s">
        <v>240</v>
      </c>
      <c r="C247" s="4" t="s">
        <v>241</v>
      </c>
      <c r="D247" s="1" t="s">
        <v>65</v>
      </c>
      <c r="E247" s="1" t="s">
        <v>104</v>
      </c>
      <c r="F247" s="2">
        <v>41760</v>
      </c>
      <c r="G247" s="13" t="s">
        <v>242</v>
      </c>
    </row>
    <row r="248" spans="1:7" ht="53.4" customHeight="1" x14ac:dyDescent="0.2">
      <c r="A248" s="11">
        <f t="shared" si="3"/>
        <v>247</v>
      </c>
      <c r="B248" s="20" t="s">
        <v>243</v>
      </c>
      <c r="C248" s="4" t="s">
        <v>244</v>
      </c>
      <c r="D248" s="1" t="s">
        <v>108</v>
      </c>
      <c r="E248" s="1" t="s">
        <v>48</v>
      </c>
      <c r="F248" s="2">
        <v>32348.5</v>
      </c>
      <c r="G248" s="13" t="s">
        <v>245</v>
      </c>
    </row>
    <row r="249" spans="1:7" ht="53.4" customHeight="1" x14ac:dyDescent="0.2">
      <c r="A249" s="11">
        <f t="shared" si="3"/>
        <v>248</v>
      </c>
      <c r="B249" s="20" t="s">
        <v>243</v>
      </c>
      <c r="C249" s="4" t="s">
        <v>244</v>
      </c>
      <c r="D249" s="1" t="s">
        <v>108</v>
      </c>
      <c r="E249" s="1" t="s">
        <v>48</v>
      </c>
      <c r="F249" s="3">
        <v>547.5</v>
      </c>
      <c r="G249" s="13" t="s">
        <v>245</v>
      </c>
    </row>
    <row r="250" spans="1:7" ht="53.4" customHeight="1" x14ac:dyDescent="0.2">
      <c r="A250" s="11">
        <f t="shared" si="3"/>
        <v>249</v>
      </c>
      <c r="B250" s="20" t="s">
        <v>243</v>
      </c>
      <c r="C250" s="4" t="s">
        <v>244</v>
      </c>
      <c r="D250" s="1" t="s">
        <v>108</v>
      </c>
      <c r="E250" s="1" t="s">
        <v>48</v>
      </c>
      <c r="F250" s="2">
        <v>57347.81</v>
      </c>
      <c r="G250" s="13" t="s">
        <v>245</v>
      </c>
    </row>
    <row r="251" spans="1:7" ht="53.4" customHeight="1" x14ac:dyDescent="0.2">
      <c r="A251" s="11">
        <f t="shared" si="3"/>
        <v>250</v>
      </c>
      <c r="B251" s="20" t="s">
        <v>243</v>
      </c>
      <c r="C251" s="4" t="s">
        <v>244</v>
      </c>
      <c r="D251" s="1" t="s">
        <v>108</v>
      </c>
      <c r="E251" s="1" t="s">
        <v>48</v>
      </c>
      <c r="F251" s="2">
        <v>16611.560000000001</v>
      </c>
      <c r="G251" s="13" t="s">
        <v>245</v>
      </c>
    </row>
    <row r="252" spans="1:7" ht="53.4" customHeight="1" x14ac:dyDescent="0.2">
      <c r="A252" s="11">
        <f t="shared" si="3"/>
        <v>251</v>
      </c>
      <c r="B252" s="20" t="s">
        <v>243</v>
      </c>
      <c r="C252" s="4" t="s">
        <v>244</v>
      </c>
      <c r="D252" s="1" t="s">
        <v>108</v>
      </c>
      <c r="E252" s="1" t="s">
        <v>48</v>
      </c>
      <c r="F252" s="2">
        <v>10306.870000000001</v>
      </c>
      <c r="G252" s="13" t="s">
        <v>245</v>
      </c>
    </row>
    <row r="253" spans="1:7" ht="53.4" customHeight="1" x14ac:dyDescent="0.2">
      <c r="A253" s="11">
        <f t="shared" si="3"/>
        <v>252</v>
      </c>
      <c r="B253" s="20" t="s">
        <v>243</v>
      </c>
      <c r="C253" s="4" t="s">
        <v>244</v>
      </c>
      <c r="D253" s="1" t="s">
        <v>110</v>
      </c>
      <c r="E253" s="1" t="s">
        <v>48</v>
      </c>
      <c r="F253" s="2">
        <v>23432.45</v>
      </c>
      <c r="G253" s="13" t="s">
        <v>245</v>
      </c>
    </row>
    <row r="254" spans="1:7" ht="53.4" customHeight="1" x14ac:dyDescent="0.2">
      <c r="A254" s="11">
        <f t="shared" si="3"/>
        <v>253</v>
      </c>
      <c r="B254" s="20" t="s">
        <v>243</v>
      </c>
      <c r="C254" s="4" t="s">
        <v>246</v>
      </c>
      <c r="D254" s="1" t="s">
        <v>34</v>
      </c>
      <c r="E254" s="1" t="s">
        <v>110</v>
      </c>
      <c r="F254" s="2">
        <v>23432.45</v>
      </c>
      <c r="G254" s="13" t="s">
        <v>54</v>
      </c>
    </row>
    <row r="255" spans="1:7" ht="79.2" customHeight="1" x14ac:dyDescent="0.2">
      <c r="A255" s="11">
        <f t="shared" si="3"/>
        <v>254</v>
      </c>
      <c r="B255" s="20" t="s">
        <v>247</v>
      </c>
      <c r="C255" s="4" t="s">
        <v>248</v>
      </c>
      <c r="D255" s="1" t="s">
        <v>74</v>
      </c>
      <c r="E255" s="1" t="s">
        <v>9</v>
      </c>
      <c r="F255" s="3">
        <v>546</v>
      </c>
      <c r="G255" s="13" t="s">
        <v>249</v>
      </c>
    </row>
    <row r="256" spans="1:7" ht="79.2" customHeight="1" x14ac:dyDescent="0.2">
      <c r="A256" s="11">
        <f t="shared" si="3"/>
        <v>255</v>
      </c>
      <c r="B256" s="20" t="s">
        <v>250</v>
      </c>
      <c r="C256" s="4" t="s">
        <v>251</v>
      </c>
      <c r="D256" s="1" t="s">
        <v>70</v>
      </c>
      <c r="E256" s="1" t="s">
        <v>9</v>
      </c>
      <c r="F256" s="2">
        <v>2262</v>
      </c>
      <c r="G256" s="13" t="s">
        <v>252</v>
      </c>
    </row>
    <row r="257" spans="1:7" ht="79.2" customHeight="1" x14ac:dyDescent="0.2">
      <c r="A257" s="11">
        <f t="shared" si="3"/>
        <v>256</v>
      </c>
      <c r="B257" s="20" t="s">
        <v>253</v>
      </c>
      <c r="C257" s="4" t="s">
        <v>254</v>
      </c>
      <c r="D257" s="1" t="s">
        <v>72</v>
      </c>
      <c r="E257" s="1" t="s">
        <v>9</v>
      </c>
      <c r="F257" s="2">
        <v>3978</v>
      </c>
      <c r="G257" s="13" t="s">
        <v>255</v>
      </c>
    </row>
    <row r="258" spans="1:7" ht="79.2" customHeight="1" x14ac:dyDescent="0.2">
      <c r="A258" s="11">
        <f t="shared" si="3"/>
        <v>257</v>
      </c>
      <c r="B258" s="20" t="s">
        <v>256</v>
      </c>
      <c r="C258" s="4" t="s">
        <v>257</v>
      </c>
      <c r="D258" s="1" t="s">
        <v>76</v>
      </c>
      <c r="E258" s="1" t="s">
        <v>9</v>
      </c>
      <c r="F258" s="2">
        <v>17160</v>
      </c>
      <c r="G258" s="13" t="s">
        <v>258</v>
      </c>
    </row>
    <row r="259" spans="1:7" ht="53.4" customHeight="1" x14ac:dyDescent="0.2">
      <c r="A259" s="11">
        <f t="shared" si="3"/>
        <v>258</v>
      </c>
      <c r="B259" s="20" t="s">
        <v>259</v>
      </c>
      <c r="C259" s="4" t="s">
        <v>260</v>
      </c>
      <c r="D259" s="1" t="s">
        <v>108</v>
      </c>
      <c r="E259" s="1" t="s">
        <v>48</v>
      </c>
      <c r="F259" s="2">
        <v>1425</v>
      </c>
      <c r="G259" s="13" t="s">
        <v>261</v>
      </c>
    </row>
    <row r="260" spans="1:7" ht="53.4" customHeight="1" x14ac:dyDescent="0.2">
      <c r="A260" s="11">
        <f t="shared" ref="A260:A323" si="4">A259+1</f>
        <v>259</v>
      </c>
      <c r="B260" s="20" t="s">
        <v>259</v>
      </c>
      <c r="C260" s="4" t="s">
        <v>260</v>
      </c>
      <c r="D260" s="1" t="s">
        <v>108</v>
      </c>
      <c r="E260" s="1" t="s">
        <v>48</v>
      </c>
      <c r="F260" s="3">
        <v>82.97</v>
      </c>
      <c r="G260" s="13" t="s">
        <v>261</v>
      </c>
    </row>
    <row r="261" spans="1:7" ht="53.4" customHeight="1" x14ac:dyDescent="0.2">
      <c r="A261" s="11">
        <f t="shared" si="4"/>
        <v>260</v>
      </c>
      <c r="B261" s="20" t="s">
        <v>259</v>
      </c>
      <c r="C261" s="4" t="s">
        <v>260</v>
      </c>
      <c r="D261" s="1" t="s">
        <v>108</v>
      </c>
      <c r="E261" s="1" t="s">
        <v>48</v>
      </c>
      <c r="F261" s="3">
        <v>44.62</v>
      </c>
      <c r="G261" s="13" t="s">
        <v>261</v>
      </c>
    </row>
    <row r="262" spans="1:7" ht="53.4" customHeight="1" x14ac:dyDescent="0.2">
      <c r="A262" s="11">
        <f t="shared" si="4"/>
        <v>261</v>
      </c>
      <c r="B262" s="20" t="s">
        <v>259</v>
      </c>
      <c r="C262" s="4" t="s">
        <v>260</v>
      </c>
      <c r="D262" s="1" t="s">
        <v>108</v>
      </c>
      <c r="E262" s="1" t="s">
        <v>48</v>
      </c>
      <c r="F262" s="3">
        <v>22.14</v>
      </c>
      <c r="G262" s="13" t="s">
        <v>261</v>
      </c>
    </row>
    <row r="263" spans="1:7" ht="53.4" customHeight="1" x14ac:dyDescent="0.2">
      <c r="A263" s="11">
        <f t="shared" si="4"/>
        <v>262</v>
      </c>
      <c r="B263" s="20" t="s">
        <v>259</v>
      </c>
      <c r="C263" s="4" t="s">
        <v>260</v>
      </c>
      <c r="D263" s="1" t="s">
        <v>110</v>
      </c>
      <c r="E263" s="1" t="s">
        <v>48</v>
      </c>
      <c r="F263" s="3">
        <v>314.95999999999998</v>
      </c>
      <c r="G263" s="13" t="s">
        <v>261</v>
      </c>
    </row>
    <row r="264" spans="1:7" ht="53.4" customHeight="1" x14ac:dyDescent="0.2">
      <c r="A264" s="11">
        <f t="shared" si="4"/>
        <v>263</v>
      </c>
      <c r="B264" s="20" t="s">
        <v>259</v>
      </c>
      <c r="C264" s="4" t="s">
        <v>262</v>
      </c>
      <c r="D264" s="1" t="s">
        <v>34</v>
      </c>
      <c r="E264" s="1" t="s">
        <v>110</v>
      </c>
      <c r="F264" s="3">
        <v>314.95999999999998</v>
      </c>
      <c r="G264" s="13" t="s">
        <v>54</v>
      </c>
    </row>
    <row r="265" spans="1:7" ht="53.4" customHeight="1" x14ac:dyDescent="0.2">
      <c r="A265" s="11">
        <f t="shared" si="4"/>
        <v>264</v>
      </c>
      <c r="B265" s="20" t="s">
        <v>263</v>
      </c>
      <c r="C265" s="4" t="s">
        <v>264</v>
      </c>
      <c r="D265" s="1" t="s">
        <v>265</v>
      </c>
      <c r="E265" s="1" t="s">
        <v>9</v>
      </c>
      <c r="F265" s="3">
        <v>246</v>
      </c>
      <c r="G265" s="13" t="s">
        <v>266</v>
      </c>
    </row>
    <row r="266" spans="1:7" ht="53.4" customHeight="1" x14ac:dyDescent="0.2">
      <c r="A266" s="11">
        <f t="shared" si="4"/>
        <v>265</v>
      </c>
      <c r="B266" s="20" t="s">
        <v>267</v>
      </c>
      <c r="C266" s="4" t="s">
        <v>268</v>
      </c>
      <c r="D266" s="1" t="s">
        <v>222</v>
      </c>
      <c r="E266" s="1" t="s">
        <v>9</v>
      </c>
      <c r="F266" s="3">
        <v>297</v>
      </c>
      <c r="G266" s="13" t="s">
        <v>269</v>
      </c>
    </row>
    <row r="267" spans="1:7" ht="53.4" customHeight="1" x14ac:dyDescent="0.2">
      <c r="A267" s="11">
        <f t="shared" si="4"/>
        <v>266</v>
      </c>
      <c r="B267" s="20" t="s">
        <v>270</v>
      </c>
      <c r="C267" s="4" t="s">
        <v>271</v>
      </c>
      <c r="D267" s="1" t="s">
        <v>41</v>
      </c>
      <c r="E267" s="1" t="s">
        <v>9</v>
      </c>
      <c r="F267" s="2">
        <v>1400</v>
      </c>
      <c r="G267" s="13" t="s">
        <v>272</v>
      </c>
    </row>
    <row r="268" spans="1:7" ht="53.4" customHeight="1" x14ac:dyDescent="0.2">
      <c r="A268" s="11">
        <f t="shared" si="4"/>
        <v>267</v>
      </c>
      <c r="B268" s="20" t="s">
        <v>273</v>
      </c>
      <c r="C268" s="4" t="s">
        <v>274</v>
      </c>
      <c r="D268" s="1" t="s">
        <v>222</v>
      </c>
      <c r="E268" s="1" t="s">
        <v>9</v>
      </c>
      <c r="F268" s="2">
        <v>1685</v>
      </c>
      <c r="G268" s="13" t="s">
        <v>275</v>
      </c>
    </row>
    <row r="269" spans="1:7" ht="53.4" customHeight="1" x14ac:dyDescent="0.2">
      <c r="A269" s="11">
        <f t="shared" si="4"/>
        <v>268</v>
      </c>
      <c r="B269" s="20" t="s">
        <v>276</v>
      </c>
      <c r="C269" s="4" t="s">
        <v>277</v>
      </c>
      <c r="D269" s="1" t="s">
        <v>34</v>
      </c>
      <c r="E269" s="1" t="s">
        <v>9</v>
      </c>
      <c r="F269" s="2">
        <v>6302</v>
      </c>
      <c r="G269" s="13" t="s">
        <v>278</v>
      </c>
    </row>
    <row r="270" spans="1:7" ht="53.4" customHeight="1" x14ac:dyDescent="0.2">
      <c r="A270" s="11">
        <f t="shared" si="4"/>
        <v>269</v>
      </c>
      <c r="B270" s="20" t="s">
        <v>279</v>
      </c>
      <c r="C270" s="4" t="s">
        <v>280</v>
      </c>
      <c r="D270" s="1" t="s">
        <v>108</v>
      </c>
      <c r="E270" s="1" t="s">
        <v>48</v>
      </c>
      <c r="F270" s="3">
        <v>50.83</v>
      </c>
      <c r="G270" s="13" t="s">
        <v>281</v>
      </c>
    </row>
    <row r="271" spans="1:7" ht="53.4" customHeight="1" x14ac:dyDescent="0.2">
      <c r="A271" s="11">
        <f t="shared" si="4"/>
        <v>270</v>
      </c>
      <c r="B271" s="20" t="s">
        <v>279</v>
      </c>
      <c r="C271" s="4" t="s">
        <v>280</v>
      </c>
      <c r="D271" s="1" t="s">
        <v>108</v>
      </c>
      <c r="E271" s="1" t="s">
        <v>48</v>
      </c>
      <c r="F271" s="3">
        <v>110.54</v>
      </c>
      <c r="G271" s="13" t="s">
        <v>281</v>
      </c>
    </row>
    <row r="272" spans="1:7" ht="53.4" customHeight="1" x14ac:dyDescent="0.2">
      <c r="A272" s="11">
        <f t="shared" si="4"/>
        <v>271</v>
      </c>
      <c r="B272" s="20" t="s">
        <v>279</v>
      </c>
      <c r="C272" s="4" t="s">
        <v>280</v>
      </c>
      <c r="D272" s="1" t="s">
        <v>108</v>
      </c>
      <c r="E272" s="1" t="s">
        <v>48</v>
      </c>
      <c r="F272" s="3">
        <v>206.28</v>
      </c>
      <c r="G272" s="13" t="s">
        <v>281</v>
      </c>
    </row>
    <row r="273" spans="1:7" ht="53.4" customHeight="1" x14ac:dyDescent="0.2">
      <c r="A273" s="11">
        <f t="shared" si="4"/>
        <v>272</v>
      </c>
      <c r="B273" s="20" t="s">
        <v>279</v>
      </c>
      <c r="C273" s="4" t="s">
        <v>280</v>
      </c>
      <c r="D273" s="1" t="s">
        <v>108</v>
      </c>
      <c r="E273" s="1" t="s">
        <v>48</v>
      </c>
      <c r="F273" s="2">
        <v>6317.17</v>
      </c>
      <c r="G273" s="13" t="s">
        <v>281</v>
      </c>
    </row>
    <row r="274" spans="1:7" ht="53.4" customHeight="1" x14ac:dyDescent="0.2">
      <c r="A274" s="11">
        <f t="shared" si="4"/>
        <v>273</v>
      </c>
      <c r="B274" s="20" t="s">
        <v>279</v>
      </c>
      <c r="C274" s="4" t="s">
        <v>280</v>
      </c>
      <c r="D274" s="1" t="s">
        <v>108</v>
      </c>
      <c r="E274" s="1" t="s">
        <v>48</v>
      </c>
      <c r="F274" s="3">
        <v>320.37</v>
      </c>
      <c r="G274" s="13" t="s">
        <v>281</v>
      </c>
    </row>
    <row r="275" spans="1:7" ht="53.4" customHeight="1" x14ac:dyDescent="0.2">
      <c r="A275" s="11">
        <f t="shared" si="4"/>
        <v>274</v>
      </c>
      <c r="B275" s="20" t="s">
        <v>279</v>
      </c>
      <c r="C275" s="4" t="s">
        <v>280</v>
      </c>
      <c r="D275" s="1" t="s">
        <v>110</v>
      </c>
      <c r="E275" s="1" t="s">
        <v>48</v>
      </c>
      <c r="F275" s="2">
        <v>1401.04</v>
      </c>
      <c r="G275" s="13" t="s">
        <v>281</v>
      </c>
    </row>
    <row r="276" spans="1:7" ht="66.599999999999994" customHeight="1" x14ac:dyDescent="0.2">
      <c r="A276" s="11">
        <f t="shared" si="4"/>
        <v>275</v>
      </c>
      <c r="B276" s="20" t="s">
        <v>282</v>
      </c>
      <c r="C276" s="4" t="s">
        <v>283</v>
      </c>
      <c r="D276" s="1" t="s">
        <v>25</v>
      </c>
      <c r="E276" s="1" t="s">
        <v>9</v>
      </c>
      <c r="F276" s="3">
        <v>150</v>
      </c>
      <c r="G276" s="13" t="s">
        <v>284</v>
      </c>
    </row>
    <row r="277" spans="1:7" ht="66.599999999999994" customHeight="1" x14ac:dyDescent="0.2">
      <c r="A277" s="11">
        <f t="shared" si="4"/>
        <v>276</v>
      </c>
      <c r="B277" s="20" t="s">
        <v>285</v>
      </c>
      <c r="C277" s="4" t="s">
        <v>286</v>
      </c>
      <c r="D277" s="1" t="s">
        <v>25</v>
      </c>
      <c r="E277" s="1" t="s">
        <v>9</v>
      </c>
      <c r="F277" s="3">
        <v>199</v>
      </c>
      <c r="G277" s="13" t="s">
        <v>287</v>
      </c>
    </row>
    <row r="278" spans="1:7" ht="66.599999999999994" customHeight="1" x14ac:dyDescent="0.2">
      <c r="A278" s="11">
        <f t="shared" si="4"/>
        <v>277</v>
      </c>
      <c r="B278" s="20" t="s">
        <v>288</v>
      </c>
      <c r="C278" s="4" t="s">
        <v>289</v>
      </c>
      <c r="D278" s="1" t="s">
        <v>25</v>
      </c>
      <c r="E278" s="1" t="s">
        <v>9</v>
      </c>
      <c r="F278" s="2">
        <v>1700</v>
      </c>
      <c r="G278" s="13" t="s">
        <v>290</v>
      </c>
    </row>
    <row r="279" spans="1:7" ht="34.200000000000003" customHeight="1" x14ac:dyDescent="0.2">
      <c r="A279" s="11">
        <f t="shared" si="4"/>
        <v>278</v>
      </c>
      <c r="B279" s="20" t="s">
        <v>291</v>
      </c>
      <c r="C279" s="4" t="s">
        <v>292</v>
      </c>
      <c r="D279" s="1" t="s">
        <v>64</v>
      </c>
      <c r="E279" s="1" t="s">
        <v>65</v>
      </c>
      <c r="F279" s="2">
        <v>8100</v>
      </c>
      <c r="G279" s="13" t="s">
        <v>66</v>
      </c>
    </row>
    <row r="280" spans="1:7" ht="34.200000000000003" customHeight="1" x14ac:dyDescent="0.2">
      <c r="A280" s="11">
        <f t="shared" si="4"/>
        <v>279</v>
      </c>
      <c r="B280" s="20" t="s">
        <v>291</v>
      </c>
      <c r="C280" s="4" t="s">
        <v>292</v>
      </c>
      <c r="D280" s="1" t="s">
        <v>64</v>
      </c>
      <c r="E280" s="1" t="s">
        <v>65</v>
      </c>
      <c r="F280" s="2">
        <v>8100</v>
      </c>
      <c r="G280" s="13" t="s">
        <v>66</v>
      </c>
    </row>
    <row r="281" spans="1:7" ht="34.200000000000003" customHeight="1" x14ac:dyDescent="0.2">
      <c r="A281" s="11">
        <f t="shared" si="4"/>
        <v>280</v>
      </c>
      <c r="B281" s="20" t="s">
        <v>291</v>
      </c>
      <c r="C281" s="4" t="s">
        <v>292</v>
      </c>
      <c r="D281" s="1" t="s">
        <v>67</v>
      </c>
      <c r="E281" s="1" t="s">
        <v>65</v>
      </c>
      <c r="F281" s="2">
        <v>13600</v>
      </c>
      <c r="G281" s="13" t="s">
        <v>66</v>
      </c>
    </row>
    <row r="282" spans="1:7" ht="34.200000000000003" customHeight="1" x14ac:dyDescent="0.2">
      <c r="A282" s="11">
        <f t="shared" si="4"/>
        <v>281</v>
      </c>
      <c r="B282" s="20" t="s">
        <v>291</v>
      </c>
      <c r="C282" s="4" t="s">
        <v>292</v>
      </c>
      <c r="D282" s="1" t="s">
        <v>50</v>
      </c>
      <c r="E282" s="1" t="s">
        <v>65</v>
      </c>
      <c r="F282" s="2">
        <v>25000</v>
      </c>
      <c r="G282" s="13" t="s">
        <v>66</v>
      </c>
    </row>
    <row r="283" spans="1:7" ht="34.200000000000003" customHeight="1" x14ac:dyDescent="0.2">
      <c r="A283" s="11">
        <f t="shared" si="4"/>
        <v>282</v>
      </c>
      <c r="B283" s="20" t="s">
        <v>291</v>
      </c>
      <c r="C283" s="4" t="s">
        <v>292</v>
      </c>
      <c r="D283" s="1" t="s">
        <v>50</v>
      </c>
      <c r="E283" s="1" t="s">
        <v>65</v>
      </c>
      <c r="F283" s="2">
        <v>23200</v>
      </c>
      <c r="G283" s="13" t="s">
        <v>66</v>
      </c>
    </row>
    <row r="284" spans="1:7" ht="34.200000000000003" customHeight="1" x14ac:dyDescent="0.2">
      <c r="A284" s="11">
        <f t="shared" si="4"/>
        <v>283</v>
      </c>
      <c r="B284" s="20" t="s">
        <v>291</v>
      </c>
      <c r="C284" s="4" t="s">
        <v>292</v>
      </c>
      <c r="D284" s="1" t="s">
        <v>65</v>
      </c>
      <c r="E284" s="1" t="s">
        <v>68</v>
      </c>
      <c r="F284" s="2">
        <v>1768</v>
      </c>
      <c r="G284" s="13" t="s">
        <v>69</v>
      </c>
    </row>
    <row r="285" spans="1:7" ht="34.200000000000003" customHeight="1" x14ac:dyDescent="0.2">
      <c r="A285" s="11">
        <f t="shared" si="4"/>
        <v>284</v>
      </c>
      <c r="B285" s="20" t="s">
        <v>291</v>
      </c>
      <c r="C285" s="4" t="s">
        <v>292</v>
      </c>
      <c r="D285" s="1" t="s">
        <v>65</v>
      </c>
      <c r="E285" s="1" t="s">
        <v>68</v>
      </c>
      <c r="F285" s="2">
        <v>1053</v>
      </c>
      <c r="G285" s="13" t="s">
        <v>69</v>
      </c>
    </row>
    <row r="286" spans="1:7" ht="34.200000000000003" customHeight="1" x14ac:dyDescent="0.2">
      <c r="A286" s="11">
        <f t="shared" si="4"/>
        <v>285</v>
      </c>
      <c r="B286" s="20" t="s">
        <v>291</v>
      </c>
      <c r="C286" s="4" t="s">
        <v>292</v>
      </c>
      <c r="D286" s="1" t="s">
        <v>65</v>
      </c>
      <c r="E286" s="1" t="s">
        <v>68</v>
      </c>
      <c r="F286" s="2">
        <v>3250</v>
      </c>
      <c r="G286" s="13" t="s">
        <v>69</v>
      </c>
    </row>
    <row r="287" spans="1:7" ht="34.200000000000003" customHeight="1" x14ac:dyDescent="0.2">
      <c r="A287" s="11">
        <f t="shared" si="4"/>
        <v>286</v>
      </c>
      <c r="B287" s="20" t="s">
        <v>291</v>
      </c>
      <c r="C287" s="4" t="s">
        <v>292</v>
      </c>
      <c r="D287" s="1" t="s">
        <v>65</v>
      </c>
      <c r="E287" s="1" t="s">
        <v>68</v>
      </c>
      <c r="F287" s="2">
        <v>3016</v>
      </c>
      <c r="G287" s="13" t="s">
        <v>69</v>
      </c>
    </row>
    <row r="288" spans="1:7" ht="34.200000000000003" customHeight="1" x14ac:dyDescent="0.2">
      <c r="A288" s="11">
        <f t="shared" si="4"/>
        <v>287</v>
      </c>
      <c r="B288" s="20" t="s">
        <v>291</v>
      </c>
      <c r="C288" s="4" t="s">
        <v>292</v>
      </c>
      <c r="D288" s="1" t="s">
        <v>65</v>
      </c>
      <c r="E288" s="1" t="s">
        <v>68</v>
      </c>
      <c r="F288" s="2">
        <v>1053</v>
      </c>
      <c r="G288" s="13" t="s">
        <v>69</v>
      </c>
    </row>
    <row r="289" spans="1:7" ht="34.200000000000003" customHeight="1" x14ac:dyDescent="0.2">
      <c r="A289" s="11">
        <f t="shared" si="4"/>
        <v>288</v>
      </c>
      <c r="B289" s="20" t="s">
        <v>291</v>
      </c>
      <c r="C289" s="4" t="s">
        <v>292</v>
      </c>
      <c r="D289" s="1" t="s">
        <v>64</v>
      </c>
      <c r="E289" s="1" t="s">
        <v>70</v>
      </c>
      <c r="F289" s="3">
        <v>469.8</v>
      </c>
      <c r="G289" s="13" t="s">
        <v>71</v>
      </c>
    </row>
    <row r="290" spans="1:7" ht="34.200000000000003" customHeight="1" x14ac:dyDescent="0.2">
      <c r="A290" s="11">
        <f t="shared" si="4"/>
        <v>289</v>
      </c>
      <c r="B290" s="20" t="s">
        <v>291</v>
      </c>
      <c r="C290" s="4" t="s">
        <v>292</v>
      </c>
      <c r="D290" s="1" t="s">
        <v>67</v>
      </c>
      <c r="E290" s="1" t="s">
        <v>70</v>
      </c>
      <c r="F290" s="3">
        <v>394.4</v>
      </c>
      <c r="G290" s="13" t="s">
        <v>71</v>
      </c>
    </row>
    <row r="291" spans="1:7" ht="34.200000000000003" customHeight="1" x14ac:dyDescent="0.2">
      <c r="A291" s="11">
        <f t="shared" si="4"/>
        <v>290</v>
      </c>
      <c r="B291" s="20" t="s">
        <v>291</v>
      </c>
      <c r="C291" s="4" t="s">
        <v>292</v>
      </c>
      <c r="D291" s="1" t="s">
        <v>50</v>
      </c>
      <c r="E291" s="1" t="s">
        <v>70</v>
      </c>
      <c r="F291" s="2">
        <v>1397.8</v>
      </c>
      <c r="G291" s="13" t="s">
        <v>71</v>
      </c>
    </row>
    <row r="292" spans="1:7" ht="34.200000000000003" customHeight="1" x14ac:dyDescent="0.2">
      <c r="A292" s="11">
        <f t="shared" si="4"/>
        <v>291</v>
      </c>
      <c r="B292" s="20" t="s">
        <v>291</v>
      </c>
      <c r="C292" s="4" t="s">
        <v>292</v>
      </c>
      <c r="D292" s="1" t="s">
        <v>64</v>
      </c>
      <c r="E292" s="1" t="s">
        <v>72</v>
      </c>
      <c r="F292" s="3">
        <v>826.2</v>
      </c>
      <c r="G292" s="13" t="s">
        <v>73</v>
      </c>
    </row>
    <row r="293" spans="1:7" ht="34.200000000000003" customHeight="1" x14ac:dyDescent="0.2">
      <c r="A293" s="11">
        <f t="shared" si="4"/>
        <v>292</v>
      </c>
      <c r="B293" s="20" t="s">
        <v>291</v>
      </c>
      <c r="C293" s="4" t="s">
        <v>292</v>
      </c>
      <c r="D293" s="1" t="s">
        <v>67</v>
      </c>
      <c r="E293" s="1" t="s">
        <v>72</v>
      </c>
      <c r="F293" s="3">
        <v>693.6</v>
      </c>
      <c r="G293" s="13" t="s">
        <v>73</v>
      </c>
    </row>
    <row r="294" spans="1:7" ht="34.200000000000003" customHeight="1" x14ac:dyDescent="0.2">
      <c r="A294" s="11">
        <f t="shared" si="4"/>
        <v>293</v>
      </c>
      <c r="B294" s="20" t="s">
        <v>291</v>
      </c>
      <c r="C294" s="4" t="s">
        <v>292</v>
      </c>
      <c r="D294" s="1" t="s">
        <v>50</v>
      </c>
      <c r="E294" s="1" t="s">
        <v>72</v>
      </c>
      <c r="F294" s="2">
        <v>2458.1999999999998</v>
      </c>
      <c r="G294" s="13" t="s">
        <v>73</v>
      </c>
    </row>
    <row r="295" spans="1:7" ht="34.200000000000003" customHeight="1" x14ac:dyDescent="0.2">
      <c r="A295" s="11">
        <f t="shared" si="4"/>
        <v>294</v>
      </c>
      <c r="B295" s="20" t="s">
        <v>291</v>
      </c>
      <c r="C295" s="4" t="s">
        <v>292</v>
      </c>
      <c r="D295" s="1" t="s">
        <v>64</v>
      </c>
      <c r="E295" s="1" t="s">
        <v>74</v>
      </c>
      <c r="F295" s="3">
        <v>32.4</v>
      </c>
      <c r="G295" s="13" t="s">
        <v>75</v>
      </c>
    </row>
    <row r="296" spans="1:7" ht="34.200000000000003" customHeight="1" x14ac:dyDescent="0.2">
      <c r="A296" s="11">
        <f t="shared" si="4"/>
        <v>295</v>
      </c>
      <c r="B296" s="20" t="s">
        <v>291</v>
      </c>
      <c r="C296" s="4" t="s">
        <v>292</v>
      </c>
      <c r="D296" s="1" t="s">
        <v>67</v>
      </c>
      <c r="E296" s="1" t="s">
        <v>74</v>
      </c>
      <c r="F296" s="3">
        <v>27.2</v>
      </c>
      <c r="G296" s="13" t="s">
        <v>75</v>
      </c>
    </row>
    <row r="297" spans="1:7" ht="34.200000000000003" customHeight="1" x14ac:dyDescent="0.2">
      <c r="A297" s="11">
        <f t="shared" si="4"/>
        <v>296</v>
      </c>
      <c r="B297" s="20" t="s">
        <v>291</v>
      </c>
      <c r="C297" s="4" t="s">
        <v>292</v>
      </c>
      <c r="D297" s="1" t="s">
        <v>50</v>
      </c>
      <c r="E297" s="1" t="s">
        <v>74</v>
      </c>
      <c r="F297" s="3">
        <v>96.4</v>
      </c>
      <c r="G297" s="13" t="s">
        <v>75</v>
      </c>
    </row>
    <row r="298" spans="1:7" ht="34.200000000000003" customHeight="1" x14ac:dyDescent="0.2">
      <c r="A298" s="11">
        <f t="shared" si="4"/>
        <v>297</v>
      </c>
      <c r="B298" s="20" t="s">
        <v>291</v>
      </c>
      <c r="C298" s="4" t="s">
        <v>292</v>
      </c>
      <c r="D298" s="1" t="s">
        <v>64</v>
      </c>
      <c r="E298" s="1" t="s">
        <v>76</v>
      </c>
      <c r="F298" s="2">
        <v>3564</v>
      </c>
      <c r="G298" s="13" t="s">
        <v>77</v>
      </c>
    </row>
    <row r="299" spans="1:7" ht="34.200000000000003" customHeight="1" x14ac:dyDescent="0.2">
      <c r="A299" s="11">
        <f t="shared" si="4"/>
        <v>298</v>
      </c>
      <c r="B299" s="20" t="s">
        <v>291</v>
      </c>
      <c r="C299" s="4" t="s">
        <v>292</v>
      </c>
      <c r="D299" s="1" t="s">
        <v>67</v>
      </c>
      <c r="E299" s="1" t="s">
        <v>76</v>
      </c>
      <c r="F299" s="2">
        <v>2992</v>
      </c>
      <c r="G299" s="13" t="s">
        <v>77</v>
      </c>
    </row>
    <row r="300" spans="1:7" ht="34.200000000000003" customHeight="1" x14ac:dyDescent="0.2">
      <c r="A300" s="11">
        <f t="shared" si="4"/>
        <v>299</v>
      </c>
      <c r="B300" s="20" t="s">
        <v>291</v>
      </c>
      <c r="C300" s="4" t="s">
        <v>292</v>
      </c>
      <c r="D300" s="1" t="s">
        <v>50</v>
      </c>
      <c r="E300" s="1" t="s">
        <v>76</v>
      </c>
      <c r="F300" s="2">
        <v>10604</v>
      </c>
      <c r="G300" s="13" t="s">
        <v>77</v>
      </c>
    </row>
    <row r="301" spans="1:7" ht="34.200000000000003" customHeight="1" x14ac:dyDescent="0.2">
      <c r="A301" s="11">
        <f t="shared" si="4"/>
        <v>300</v>
      </c>
      <c r="B301" s="20" t="s">
        <v>293</v>
      </c>
      <c r="C301" s="4" t="s">
        <v>294</v>
      </c>
      <c r="D301" s="1" t="s">
        <v>64</v>
      </c>
      <c r="E301" s="1" t="s">
        <v>67</v>
      </c>
      <c r="F301" s="2">
        <v>13600</v>
      </c>
      <c r="G301" s="13" t="s">
        <v>82</v>
      </c>
    </row>
    <row r="302" spans="1:7" ht="34.200000000000003" customHeight="1" x14ac:dyDescent="0.2">
      <c r="A302" s="11">
        <f t="shared" si="4"/>
        <v>301</v>
      </c>
      <c r="B302" s="20" t="s">
        <v>293</v>
      </c>
      <c r="C302" s="4" t="s">
        <v>294</v>
      </c>
      <c r="D302" s="1" t="s">
        <v>64</v>
      </c>
      <c r="E302" s="1" t="s">
        <v>67</v>
      </c>
      <c r="F302" s="2">
        <v>4080</v>
      </c>
      <c r="G302" s="13" t="s">
        <v>82</v>
      </c>
    </row>
    <row r="303" spans="1:7" ht="34.200000000000003" customHeight="1" x14ac:dyDescent="0.2">
      <c r="A303" s="11">
        <f t="shared" si="4"/>
        <v>302</v>
      </c>
      <c r="B303" s="20" t="s">
        <v>293</v>
      </c>
      <c r="C303" s="4" t="s">
        <v>294</v>
      </c>
      <c r="D303" s="1" t="s">
        <v>64</v>
      </c>
      <c r="E303" s="1" t="s">
        <v>67</v>
      </c>
      <c r="F303" s="3">
        <v>27.2</v>
      </c>
      <c r="G303" s="13" t="s">
        <v>82</v>
      </c>
    </row>
    <row r="304" spans="1:7" ht="34.200000000000003" customHeight="1" x14ac:dyDescent="0.2">
      <c r="A304" s="11">
        <f t="shared" si="4"/>
        <v>303</v>
      </c>
      <c r="B304" s="20" t="s">
        <v>293</v>
      </c>
      <c r="C304" s="4" t="s">
        <v>294</v>
      </c>
      <c r="D304" s="1" t="s">
        <v>83</v>
      </c>
      <c r="E304" s="1" t="s">
        <v>50</v>
      </c>
      <c r="F304" s="2">
        <v>48200</v>
      </c>
      <c r="G304" s="13" t="s">
        <v>84</v>
      </c>
    </row>
    <row r="305" spans="1:7" ht="34.200000000000003" customHeight="1" x14ac:dyDescent="0.2">
      <c r="A305" s="11">
        <f t="shared" si="4"/>
        <v>304</v>
      </c>
      <c r="B305" s="20" t="s">
        <v>293</v>
      </c>
      <c r="C305" s="4" t="s">
        <v>294</v>
      </c>
      <c r="D305" s="1" t="s">
        <v>83</v>
      </c>
      <c r="E305" s="1" t="s">
        <v>50</v>
      </c>
      <c r="F305" s="2">
        <v>14460</v>
      </c>
      <c r="G305" s="13" t="s">
        <v>84</v>
      </c>
    </row>
    <row r="306" spans="1:7" ht="34.200000000000003" customHeight="1" x14ac:dyDescent="0.2">
      <c r="A306" s="11">
        <f t="shared" si="4"/>
        <v>305</v>
      </c>
      <c r="B306" s="20" t="s">
        <v>293</v>
      </c>
      <c r="C306" s="4" t="s">
        <v>294</v>
      </c>
      <c r="D306" s="1" t="s">
        <v>83</v>
      </c>
      <c r="E306" s="1" t="s">
        <v>50</v>
      </c>
      <c r="F306" s="3">
        <v>96.4</v>
      </c>
      <c r="G306" s="13" t="s">
        <v>84</v>
      </c>
    </row>
    <row r="307" spans="1:7" ht="34.200000000000003" customHeight="1" x14ac:dyDescent="0.2">
      <c r="A307" s="11">
        <f t="shared" si="4"/>
        <v>306</v>
      </c>
      <c r="B307" s="20" t="s">
        <v>293</v>
      </c>
      <c r="C307" s="4" t="s">
        <v>294</v>
      </c>
      <c r="D307" s="1" t="s">
        <v>83</v>
      </c>
      <c r="E307" s="1" t="s">
        <v>64</v>
      </c>
      <c r="F307" s="1"/>
      <c r="G307" s="13" t="s">
        <v>84</v>
      </c>
    </row>
    <row r="308" spans="1:7" ht="34.200000000000003" customHeight="1" x14ac:dyDescent="0.2">
      <c r="A308" s="11">
        <f t="shared" si="4"/>
        <v>307</v>
      </c>
      <c r="B308" s="20" t="s">
        <v>293</v>
      </c>
      <c r="C308" s="4" t="s">
        <v>294</v>
      </c>
      <c r="D308" s="1" t="s">
        <v>83</v>
      </c>
      <c r="E308" s="1" t="s">
        <v>64</v>
      </c>
      <c r="F308" s="1"/>
      <c r="G308" s="13" t="s">
        <v>84</v>
      </c>
    </row>
    <row r="309" spans="1:7" ht="34.200000000000003" customHeight="1" x14ac:dyDescent="0.2">
      <c r="A309" s="11">
        <f t="shared" si="4"/>
        <v>308</v>
      </c>
      <c r="B309" s="20" t="s">
        <v>293</v>
      </c>
      <c r="C309" s="4" t="s">
        <v>294</v>
      </c>
      <c r="D309" s="1" t="s">
        <v>83</v>
      </c>
      <c r="E309" s="1" t="s">
        <v>64</v>
      </c>
      <c r="F309" s="1"/>
      <c r="G309" s="13" t="s">
        <v>84</v>
      </c>
    </row>
    <row r="310" spans="1:7" ht="34.200000000000003" customHeight="1" x14ac:dyDescent="0.2">
      <c r="A310" s="11">
        <f t="shared" si="4"/>
        <v>309</v>
      </c>
      <c r="B310" s="20" t="s">
        <v>293</v>
      </c>
      <c r="C310" s="4" t="s">
        <v>294</v>
      </c>
      <c r="D310" s="1" t="s">
        <v>85</v>
      </c>
      <c r="E310" s="1" t="s">
        <v>64</v>
      </c>
      <c r="F310" s="2">
        <v>38799.599999999999</v>
      </c>
      <c r="G310" s="13" t="s">
        <v>86</v>
      </c>
    </row>
    <row r="311" spans="1:7" ht="34.200000000000003" customHeight="1" x14ac:dyDescent="0.2">
      <c r="A311" s="11">
        <f t="shared" si="4"/>
        <v>310</v>
      </c>
      <c r="B311" s="20" t="s">
        <v>293</v>
      </c>
      <c r="C311" s="4" t="s">
        <v>294</v>
      </c>
      <c r="D311" s="1" t="s">
        <v>83</v>
      </c>
      <c r="E311" s="1" t="s">
        <v>67</v>
      </c>
      <c r="F311" s="1"/>
      <c r="G311" s="13" t="s">
        <v>84</v>
      </c>
    </row>
    <row r="312" spans="1:7" ht="34.200000000000003" customHeight="1" x14ac:dyDescent="0.2">
      <c r="A312" s="11">
        <f t="shared" si="4"/>
        <v>311</v>
      </c>
      <c r="B312" s="20" t="s">
        <v>293</v>
      </c>
      <c r="C312" s="4" t="s">
        <v>294</v>
      </c>
      <c r="D312" s="1" t="s">
        <v>83</v>
      </c>
      <c r="E312" s="1" t="s">
        <v>67</v>
      </c>
      <c r="F312" s="1"/>
      <c r="G312" s="13" t="s">
        <v>84</v>
      </c>
    </row>
    <row r="313" spans="1:7" ht="34.200000000000003" customHeight="1" x14ac:dyDescent="0.2">
      <c r="A313" s="11">
        <f t="shared" si="4"/>
        <v>312</v>
      </c>
      <c r="B313" s="20" t="s">
        <v>293</v>
      </c>
      <c r="C313" s="4" t="s">
        <v>294</v>
      </c>
      <c r="D313" s="1" t="s">
        <v>83</v>
      </c>
      <c r="E313" s="1" t="s">
        <v>67</v>
      </c>
      <c r="F313" s="1"/>
      <c r="G313" s="13" t="s">
        <v>84</v>
      </c>
    </row>
    <row r="314" spans="1:7" ht="34.200000000000003" customHeight="1" x14ac:dyDescent="0.2">
      <c r="A314" s="11">
        <f t="shared" si="4"/>
        <v>313</v>
      </c>
      <c r="B314" s="20" t="s">
        <v>293</v>
      </c>
      <c r="C314" s="4" t="s">
        <v>295</v>
      </c>
      <c r="D314" s="1" t="s">
        <v>88</v>
      </c>
      <c r="E314" s="1" t="s">
        <v>89</v>
      </c>
      <c r="F314" s="2">
        <v>101556</v>
      </c>
      <c r="G314" s="13" t="s">
        <v>90</v>
      </c>
    </row>
    <row r="315" spans="1:7" ht="34.200000000000003" customHeight="1" x14ac:dyDescent="0.2">
      <c r="A315" s="11">
        <f t="shared" si="4"/>
        <v>314</v>
      </c>
      <c r="B315" s="20" t="s">
        <v>293</v>
      </c>
      <c r="C315" s="4" t="s">
        <v>295</v>
      </c>
      <c r="D315" s="1" t="s">
        <v>88</v>
      </c>
      <c r="E315" s="1" t="s">
        <v>91</v>
      </c>
      <c r="F315" s="2">
        <v>3388.29</v>
      </c>
      <c r="G315" s="13" t="s">
        <v>90</v>
      </c>
    </row>
    <row r="316" spans="1:7" ht="52.2" customHeight="1" x14ac:dyDescent="0.2">
      <c r="A316" s="11">
        <f t="shared" si="4"/>
        <v>315</v>
      </c>
      <c r="B316" s="20" t="s">
        <v>296</v>
      </c>
      <c r="C316" s="4" t="s">
        <v>297</v>
      </c>
      <c r="D316" s="1" t="s">
        <v>25</v>
      </c>
      <c r="E316" s="1" t="s">
        <v>9</v>
      </c>
      <c r="F316" s="3">
        <v>166.67</v>
      </c>
      <c r="G316" s="13" t="s">
        <v>298</v>
      </c>
    </row>
    <row r="317" spans="1:7" ht="63.6" customHeight="1" x14ac:dyDescent="0.2">
      <c r="A317" s="11">
        <f t="shared" si="4"/>
        <v>316</v>
      </c>
      <c r="B317" s="20" t="s">
        <v>299</v>
      </c>
      <c r="C317" s="4" t="s">
        <v>300</v>
      </c>
      <c r="D317" s="1" t="s">
        <v>25</v>
      </c>
      <c r="E317" s="1" t="s">
        <v>9</v>
      </c>
      <c r="F317" s="3">
        <v>390</v>
      </c>
      <c r="G317" s="13" t="s">
        <v>301</v>
      </c>
    </row>
    <row r="318" spans="1:7" ht="52.2" customHeight="1" x14ac:dyDescent="0.2">
      <c r="A318" s="11">
        <f t="shared" si="4"/>
        <v>317</v>
      </c>
      <c r="B318" s="20" t="s">
        <v>302</v>
      </c>
      <c r="C318" s="4" t="s">
        <v>303</v>
      </c>
      <c r="D318" s="1" t="s">
        <v>108</v>
      </c>
      <c r="E318" s="1" t="s">
        <v>48</v>
      </c>
      <c r="F318" s="2">
        <v>1146.27</v>
      </c>
      <c r="G318" s="13" t="s">
        <v>304</v>
      </c>
    </row>
    <row r="319" spans="1:7" ht="52.2" customHeight="1" x14ac:dyDescent="0.2">
      <c r="A319" s="11">
        <f t="shared" si="4"/>
        <v>318</v>
      </c>
      <c r="B319" s="20" t="s">
        <v>302</v>
      </c>
      <c r="C319" s="4" t="s">
        <v>303</v>
      </c>
      <c r="D319" s="1" t="s">
        <v>108</v>
      </c>
      <c r="E319" s="1" t="s">
        <v>48</v>
      </c>
      <c r="F319" s="3">
        <v>40.06</v>
      </c>
      <c r="G319" s="13" t="s">
        <v>304</v>
      </c>
    </row>
    <row r="320" spans="1:7" ht="52.2" customHeight="1" x14ac:dyDescent="0.2">
      <c r="A320" s="11">
        <f t="shared" si="4"/>
        <v>319</v>
      </c>
      <c r="B320" s="20" t="s">
        <v>302</v>
      </c>
      <c r="C320" s="4" t="s">
        <v>303</v>
      </c>
      <c r="D320" s="1" t="s">
        <v>108</v>
      </c>
      <c r="E320" s="1" t="s">
        <v>48</v>
      </c>
      <c r="F320" s="3">
        <v>921.27</v>
      </c>
      <c r="G320" s="13" t="s">
        <v>304</v>
      </c>
    </row>
    <row r="321" spans="1:7" ht="52.2" customHeight="1" x14ac:dyDescent="0.2">
      <c r="A321" s="11">
        <f t="shared" si="4"/>
        <v>320</v>
      </c>
      <c r="B321" s="20" t="s">
        <v>302</v>
      </c>
      <c r="C321" s="4" t="s">
        <v>303</v>
      </c>
      <c r="D321" s="1" t="s">
        <v>108</v>
      </c>
      <c r="E321" s="1" t="s">
        <v>48</v>
      </c>
      <c r="F321" s="3">
        <v>19.190000000000001</v>
      </c>
      <c r="G321" s="13" t="s">
        <v>304</v>
      </c>
    </row>
    <row r="322" spans="1:7" ht="52.2" customHeight="1" x14ac:dyDescent="0.2">
      <c r="A322" s="11">
        <f t="shared" si="4"/>
        <v>321</v>
      </c>
      <c r="B322" s="20" t="s">
        <v>302</v>
      </c>
      <c r="C322" s="4" t="s">
        <v>303</v>
      </c>
      <c r="D322" s="1" t="s">
        <v>110</v>
      </c>
      <c r="E322" s="1" t="s">
        <v>48</v>
      </c>
      <c r="F322" s="3">
        <v>425.36</v>
      </c>
      <c r="G322" s="13" t="s">
        <v>304</v>
      </c>
    </row>
    <row r="323" spans="1:7" ht="52.2" customHeight="1" x14ac:dyDescent="0.2">
      <c r="A323" s="11">
        <f t="shared" si="4"/>
        <v>322</v>
      </c>
      <c r="B323" s="20" t="s">
        <v>302</v>
      </c>
      <c r="C323" s="4" t="s">
        <v>305</v>
      </c>
      <c r="D323" s="1" t="s">
        <v>34</v>
      </c>
      <c r="E323" s="1" t="s">
        <v>110</v>
      </c>
      <c r="F323" s="3">
        <v>425.36</v>
      </c>
      <c r="G323" s="13" t="s">
        <v>54</v>
      </c>
    </row>
    <row r="324" spans="1:7" ht="68.400000000000006" customHeight="1" x14ac:dyDescent="0.2">
      <c r="A324" s="11">
        <f t="shared" ref="A324:A387" si="5">A323+1</f>
        <v>323</v>
      </c>
      <c r="B324" s="20" t="s">
        <v>306</v>
      </c>
      <c r="C324" s="4" t="s">
        <v>307</v>
      </c>
      <c r="D324" s="1" t="s">
        <v>21</v>
      </c>
      <c r="E324" s="1" t="s">
        <v>9</v>
      </c>
      <c r="F324" s="2">
        <v>15000</v>
      </c>
      <c r="G324" s="13" t="s">
        <v>308</v>
      </c>
    </row>
    <row r="325" spans="1:7" ht="52.2" customHeight="1" x14ac:dyDescent="0.2">
      <c r="A325" s="11">
        <f t="shared" si="5"/>
        <v>324</v>
      </c>
      <c r="B325" s="20" t="s">
        <v>309</v>
      </c>
      <c r="C325" s="4" t="s">
        <v>310</v>
      </c>
      <c r="D325" s="1" t="s">
        <v>108</v>
      </c>
      <c r="E325" s="1" t="s">
        <v>48</v>
      </c>
      <c r="F325" s="3">
        <v>167.75</v>
      </c>
      <c r="G325" s="13" t="s">
        <v>311</v>
      </c>
    </row>
    <row r="326" spans="1:7" ht="52.2" customHeight="1" x14ac:dyDescent="0.2">
      <c r="A326" s="11">
        <f t="shared" si="5"/>
        <v>325</v>
      </c>
      <c r="B326" s="20" t="s">
        <v>309</v>
      </c>
      <c r="C326" s="4" t="s">
        <v>310</v>
      </c>
      <c r="D326" s="1" t="s">
        <v>108</v>
      </c>
      <c r="E326" s="1" t="s">
        <v>48</v>
      </c>
      <c r="F326" s="3">
        <v>111.35</v>
      </c>
      <c r="G326" s="13" t="s">
        <v>311</v>
      </c>
    </row>
    <row r="327" spans="1:7" ht="52.2" customHeight="1" x14ac:dyDescent="0.2">
      <c r="A327" s="11">
        <f t="shared" si="5"/>
        <v>326</v>
      </c>
      <c r="B327" s="20" t="s">
        <v>309</v>
      </c>
      <c r="C327" s="4" t="s">
        <v>310</v>
      </c>
      <c r="D327" s="1" t="s">
        <v>108</v>
      </c>
      <c r="E327" s="1" t="s">
        <v>48</v>
      </c>
      <c r="F327" s="3">
        <v>348.33</v>
      </c>
      <c r="G327" s="13" t="s">
        <v>311</v>
      </c>
    </row>
    <row r="328" spans="1:7" ht="52.2" customHeight="1" x14ac:dyDescent="0.2">
      <c r="A328" s="11">
        <f t="shared" si="5"/>
        <v>327</v>
      </c>
      <c r="B328" s="20" t="s">
        <v>309</v>
      </c>
      <c r="C328" s="4" t="s">
        <v>310</v>
      </c>
      <c r="D328" s="1" t="s">
        <v>108</v>
      </c>
      <c r="E328" s="1" t="s">
        <v>48</v>
      </c>
      <c r="F328" s="3">
        <v>194.73</v>
      </c>
      <c r="G328" s="13" t="s">
        <v>311</v>
      </c>
    </row>
    <row r="329" spans="1:7" ht="52.2" customHeight="1" x14ac:dyDescent="0.2">
      <c r="A329" s="11">
        <f t="shared" si="5"/>
        <v>328</v>
      </c>
      <c r="B329" s="20" t="s">
        <v>309</v>
      </c>
      <c r="C329" s="4" t="s">
        <v>310</v>
      </c>
      <c r="D329" s="1" t="s">
        <v>108</v>
      </c>
      <c r="E329" s="1" t="s">
        <v>48</v>
      </c>
      <c r="F329" s="2">
        <v>1662</v>
      </c>
      <c r="G329" s="13" t="s">
        <v>311</v>
      </c>
    </row>
    <row r="330" spans="1:7" ht="52.2" customHeight="1" x14ac:dyDescent="0.2">
      <c r="A330" s="11">
        <f t="shared" si="5"/>
        <v>329</v>
      </c>
      <c r="B330" s="20" t="s">
        <v>309</v>
      </c>
      <c r="C330" s="4" t="s">
        <v>310</v>
      </c>
      <c r="D330" s="1" t="s">
        <v>110</v>
      </c>
      <c r="E330" s="1" t="s">
        <v>48</v>
      </c>
      <c r="F330" s="3">
        <v>496.84</v>
      </c>
      <c r="G330" s="13" t="s">
        <v>311</v>
      </c>
    </row>
    <row r="331" spans="1:7" ht="52.2" customHeight="1" x14ac:dyDescent="0.2">
      <c r="A331" s="11">
        <f t="shared" si="5"/>
        <v>330</v>
      </c>
      <c r="B331" s="20" t="s">
        <v>309</v>
      </c>
      <c r="C331" s="4" t="s">
        <v>312</v>
      </c>
      <c r="D331" s="1" t="s">
        <v>34</v>
      </c>
      <c r="E331" s="1" t="s">
        <v>110</v>
      </c>
      <c r="F331" s="3">
        <v>496.84</v>
      </c>
      <c r="G331" s="13" t="s">
        <v>54</v>
      </c>
    </row>
    <row r="332" spans="1:7" ht="52.2" customHeight="1" x14ac:dyDescent="0.2">
      <c r="A332" s="11">
        <f t="shared" si="5"/>
        <v>331</v>
      </c>
      <c r="B332" s="20" t="s">
        <v>313</v>
      </c>
      <c r="C332" s="4" t="s">
        <v>314</v>
      </c>
      <c r="D332" s="1" t="s">
        <v>25</v>
      </c>
      <c r="E332" s="1" t="s">
        <v>9</v>
      </c>
      <c r="F332" s="3">
        <v>150</v>
      </c>
      <c r="G332" s="13" t="s">
        <v>315</v>
      </c>
    </row>
    <row r="333" spans="1:7" ht="52.2" customHeight="1" x14ac:dyDescent="0.2">
      <c r="A333" s="11">
        <f t="shared" si="5"/>
        <v>332</v>
      </c>
      <c r="B333" s="20" t="s">
        <v>316</v>
      </c>
      <c r="C333" s="4" t="s">
        <v>317</v>
      </c>
      <c r="D333" s="1" t="s">
        <v>25</v>
      </c>
      <c r="E333" s="1" t="s">
        <v>9</v>
      </c>
      <c r="F333" s="3">
        <v>199</v>
      </c>
      <c r="G333" s="13" t="s">
        <v>318</v>
      </c>
    </row>
    <row r="334" spans="1:7" ht="52.2" customHeight="1" x14ac:dyDescent="0.2">
      <c r="A334" s="11">
        <f t="shared" si="5"/>
        <v>333</v>
      </c>
      <c r="B334" s="20" t="s">
        <v>319</v>
      </c>
      <c r="C334" s="4" t="s">
        <v>320</v>
      </c>
      <c r="D334" s="1" t="s">
        <v>25</v>
      </c>
      <c r="E334" s="1" t="s">
        <v>9</v>
      </c>
      <c r="F334" s="2">
        <v>1700</v>
      </c>
      <c r="G334" s="13" t="s">
        <v>321</v>
      </c>
    </row>
    <row r="335" spans="1:7" ht="52.2" customHeight="1" x14ac:dyDescent="0.2">
      <c r="A335" s="11">
        <f t="shared" si="5"/>
        <v>334</v>
      </c>
      <c r="B335" s="20" t="s">
        <v>322</v>
      </c>
      <c r="C335" s="4" t="s">
        <v>323</v>
      </c>
      <c r="D335" s="1" t="s">
        <v>64</v>
      </c>
      <c r="E335" s="1" t="s">
        <v>65</v>
      </c>
      <c r="F335" s="2">
        <v>8100</v>
      </c>
      <c r="G335" s="13" t="s">
        <v>66</v>
      </c>
    </row>
    <row r="336" spans="1:7" ht="52.2" customHeight="1" x14ac:dyDescent="0.2">
      <c r="A336" s="11">
        <f t="shared" si="5"/>
        <v>335</v>
      </c>
      <c r="B336" s="20" t="s">
        <v>322</v>
      </c>
      <c r="C336" s="4" t="s">
        <v>323</v>
      </c>
      <c r="D336" s="1" t="s">
        <v>64</v>
      </c>
      <c r="E336" s="1" t="s">
        <v>65</v>
      </c>
      <c r="F336" s="2">
        <v>8100</v>
      </c>
      <c r="G336" s="13" t="s">
        <v>66</v>
      </c>
    </row>
    <row r="337" spans="1:7" ht="52.2" customHeight="1" x14ac:dyDescent="0.2">
      <c r="A337" s="11">
        <f t="shared" si="5"/>
        <v>336</v>
      </c>
      <c r="B337" s="20" t="s">
        <v>322</v>
      </c>
      <c r="C337" s="4" t="s">
        <v>323</v>
      </c>
      <c r="D337" s="1" t="s">
        <v>67</v>
      </c>
      <c r="E337" s="1" t="s">
        <v>65</v>
      </c>
      <c r="F337" s="2">
        <v>13600</v>
      </c>
      <c r="G337" s="13" t="s">
        <v>66</v>
      </c>
    </row>
    <row r="338" spans="1:7" ht="52.2" customHeight="1" x14ac:dyDescent="0.2">
      <c r="A338" s="11">
        <f t="shared" si="5"/>
        <v>337</v>
      </c>
      <c r="B338" s="20" t="s">
        <v>322</v>
      </c>
      <c r="C338" s="4" t="s">
        <v>323</v>
      </c>
      <c r="D338" s="1" t="s">
        <v>50</v>
      </c>
      <c r="E338" s="1" t="s">
        <v>65</v>
      </c>
      <c r="F338" s="2">
        <v>25000</v>
      </c>
      <c r="G338" s="13" t="s">
        <v>66</v>
      </c>
    </row>
    <row r="339" spans="1:7" ht="52.2" customHeight="1" x14ac:dyDescent="0.2">
      <c r="A339" s="11">
        <f t="shared" si="5"/>
        <v>338</v>
      </c>
      <c r="B339" s="20" t="s">
        <v>322</v>
      </c>
      <c r="C339" s="4" t="s">
        <v>323</v>
      </c>
      <c r="D339" s="1" t="s">
        <v>50</v>
      </c>
      <c r="E339" s="1" t="s">
        <v>65</v>
      </c>
      <c r="F339" s="2">
        <v>23200</v>
      </c>
      <c r="G339" s="13" t="s">
        <v>66</v>
      </c>
    </row>
    <row r="340" spans="1:7" ht="52.2" customHeight="1" x14ac:dyDescent="0.2">
      <c r="A340" s="11">
        <f t="shared" si="5"/>
        <v>339</v>
      </c>
      <c r="B340" s="20" t="s">
        <v>322</v>
      </c>
      <c r="C340" s="4" t="s">
        <v>323</v>
      </c>
      <c r="D340" s="1" t="s">
        <v>65</v>
      </c>
      <c r="E340" s="1" t="s">
        <v>68</v>
      </c>
      <c r="F340" s="2">
        <v>1768</v>
      </c>
      <c r="G340" s="13" t="s">
        <v>69</v>
      </c>
    </row>
    <row r="341" spans="1:7" ht="52.2" customHeight="1" x14ac:dyDescent="0.2">
      <c r="A341" s="11">
        <f t="shared" si="5"/>
        <v>340</v>
      </c>
      <c r="B341" s="20" t="s">
        <v>322</v>
      </c>
      <c r="C341" s="4" t="s">
        <v>323</v>
      </c>
      <c r="D341" s="1" t="s">
        <v>65</v>
      </c>
      <c r="E341" s="1" t="s">
        <v>68</v>
      </c>
      <c r="F341" s="2">
        <v>1053</v>
      </c>
      <c r="G341" s="13" t="s">
        <v>69</v>
      </c>
    </row>
    <row r="342" spans="1:7" ht="52.2" customHeight="1" x14ac:dyDescent="0.2">
      <c r="A342" s="11">
        <f t="shared" si="5"/>
        <v>341</v>
      </c>
      <c r="B342" s="20" t="s">
        <v>322</v>
      </c>
      <c r="C342" s="4" t="s">
        <v>323</v>
      </c>
      <c r="D342" s="1" t="s">
        <v>65</v>
      </c>
      <c r="E342" s="1" t="s">
        <v>68</v>
      </c>
      <c r="F342" s="2">
        <v>3250</v>
      </c>
      <c r="G342" s="13" t="s">
        <v>69</v>
      </c>
    </row>
    <row r="343" spans="1:7" ht="52.2" customHeight="1" x14ac:dyDescent="0.2">
      <c r="A343" s="11">
        <f t="shared" si="5"/>
        <v>342</v>
      </c>
      <c r="B343" s="20" t="s">
        <v>322</v>
      </c>
      <c r="C343" s="4" t="s">
        <v>323</v>
      </c>
      <c r="D343" s="1" t="s">
        <v>65</v>
      </c>
      <c r="E343" s="1" t="s">
        <v>68</v>
      </c>
      <c r="F343" s="2">
        <v>3016</v>
      </c>
      <c r="G343" s="13" t="s">
        <v>69</v>
      </c>
    </row>
    <row r="344" spans="1:7" ht="52.2" customHeight="1" x14ac:dyDescent="0.2">
      <c r="A344" s="11">
        <f t="shared" si="5"/>
        <v>343</v>
      </c>
      <c r="B344" s="20" t="s">
        <v>322</v>
      </c>
      <c r="C344" s="4" t="s">
        <v>323</v>
      </c>
      <c r="D344" s="1" t="s">
        <v>65</v>
      </c>
      <c r="E344" s="1" t="s">
        <v>68</v>
      </c>
      <c r="F344" s="2">
        <v>1053</v>
      </c>
      <c r="G344" s="13" t="s">
        <v>69</v>
      </c>
    </row>
    <row r="345" spans="1:7" ht="52.2" customHeight="1" x14ac:dyDescent="0.2">
      <c r="A345" s="11">
        <f t="shared" si="5"/>
        <v>344</v>
      </c>
      <c r="B345" s="20" t="s">
        <v>322</v>
      </c>
      <c r="C345" s="4" t="s">
        <v>323</v>
      </c>
      <c r="D345" s="1" t="s">
        <v>64</v>
      </c>
      <c r="E345" s="1" t="s">
        <v>70</v>
      </c>
      <c r="F345" s="3">
        <v>469.8</v>
      </c>
      <c r="G345" s="13" t="s">
        <v>71</v>
      </c>
    </row>
    <row r="346" spans="1:7" ht="52.2" customHeight="1" x14ac:dyDescent="0.2">
      <c r="A346" s="11">
        <f t="shared" si="5"/>
        <v>345</v>
      </c>
      <c r="B346" s="20" t="s">
        <v>322</v>
      </c>
      <c r="C346" s="4" t="s">
        <v>323</v>
      </c>
      <c r="D346" s="1" t="s">
        <v>67</v>
      </c>
      <c r="E346" s="1" t="s">
        <v>70</v>
      </c>
      <c r="F346" s="3">
        <v>394.4</v>
      </c>
      <c r="G346" s="13" t="s">
        <v>71</v>
      </c>
    </row>
    <row r="347" spans="1:7" ht="52.2" customHeight="1" x14ac:dyDescent="0.2">
      <c r="A347" s="11">
        <f t="shared" si="5"/>
        <v>346</v>
      </c>
      <c r="B347" s="20" t="s">
        <v>322</v>
      </c>
      <c r="C347" s="4" t="s">
        <v>323</v>
      </c>
      <c r="D347" s="1" t="s">
        <v>50</v>
      </c>
      <c r="E347" s="1" t="s">
        <v>70</v>
      </c>
      <c r="F347" s="2">
        <v>1397.8</v>
      </c>
      <c r="G347" s="13" t="s">
        <v>71</v>
      </c>
    </row>
    <row r="348" spans="1:7" ht="52.2" customHeight="1" x14ac:dyDescent="0.2">
      <c r="A348" s="11">
        <f t="shared" si="5"/>
        <v>347</v>
      </c>
      <c r="B348" s="20" t="s">
        <v>322</v>
      </c>
      <c r="C348" s="4" t="s">
        <v>323</v>
      </c>
      <c r="D348" s="1" t="s">
        <v>64</v>
      </c>
      <c r="E348" s="1" t="s">
        <v>72</v>
      </c>
      <c r="F348" s="3">
        <v>826.2</v>
      </c>
      <c r="G348" s="13" t="s">
        <v>73</v>
      </c>
    </row>
    <row r="349" spans="1:7" ht="52.2" customHeight="1" x14ac:dyDescent="0.2">
      <c r="A349" s="11">
        <f t="shared" si="5"/>
        <v>348</v>
      </c>
      <c r="B349" s="20" t="s">
        <v>322</v>
      </c>
      <c r="C349" s="4" t="s">
        <v>323</v>
      </c>
      <c r="D349" s="1" t="s">
        <v>67</v>
      </c>
      <c r="E349" s="1" t="s">
        <v>72</v>
      </c>
      <c r="F349" s="3">
        <v>693.6</v>
      </c>
      <c r="G349" s="13" t="s">
        <v>73</v>
      </c>
    </row>
    <row r="350" spans="1:7" ht="52.2" customHeight="1" x14ac:dyDescent="0.2">
      <c r="A350" s="11">
        <f t="shared" si="5"/>
        <v>349</v>
      </c>
      <c r="B350" s="20" t="s">
        <v>322</v>
      </c>
      <c r="C350" s="4" t="s">
        <v>323</v>
      </c>
      <c r="D350" s="1" t="s">
        <v>50</v>
      </c>
      <c r="E350" s="1" t="s">
        <v>72</v>
      </c>
      <c r="F350" s="2">
        <v>2458.1999999999998</v>
      </c>
      <c r="G350" s="13" t="s">
        <v>73</v>
      </c>
    </row>
    <row r="351" spans="1:7" ht="52.2" customHeight="1" x14ac:dyDescent="0.2">
      <c r="A351" s="11">
        <f t="shared" si="5"/>
        <v>350</v>
      </c>
      <c r="B351" s="20" t="s">
        <v>322</v>
      </c>
      <c r="C351" s="4" t="s">
        <v>323</v>
      </c>
      <c r="D351" s="1" t="s">
        <v>64</v>
      </c>
      <c r="E351" s="1" t="s">
        <v>74</v>
      </c>
      <c r="F351" s="3">
        <v>32.4</v>
      </c>
      <c r="G351" s="13" t="s">
        <v>75</v>
      </c>
    </row>
    <row r="352" spans="1:7" ht="52.2" customHeight="1" x14ac:dyDescent="0.2">
      <c r="A352" s="11">
        <f t="shared" si="5"/>
        <v>351</v>
      </c>
      <c r="B352" s="20" t="s">
        <v>322</v>
      </c>
      <c r="C352" s="4" t="s">
        <v>323</v>
      </c>
      <c r="D352" s="1" t="s">
        <v>67</v>
      </c>
      <c r="E352" s="1" t="s">
        <v>74</v>
      </c>
      <c r="F352" s="3">
        <v>27.2</v>
      </c>
      <c r="G352" s="13" t="s">
        <v>75</v>
      </c>
    </row>
    <row r="353" spans="1:7" ht="52.2" customHeight="1" x14ac:dyDescent="0.2">
      <c r="A353" s="11">
        <f t="shared" si="5"/>
        <v>352</v>
      </c>
      <c r="B353" s="20" t="s">
        <v>322</v>
      </c>
      <c r="C353" s="4" t="s">
        <v>323</v>
      </c>
      <c r="D353" s="1" t="s">
        <v>50</v>
      </c>
      <c r="E353" s="1" t="s">
        <v>74</v>
      </c>
      <c r="F353" s="3">
        <v>96.4</v>
      </c>
      <c r="G353" s="13" t="s">
        <v>75</v>
      </c>
    </row>
    <row r="354" spans="1:7" ht="52.2" customHeight="1" x14ac:dyDescent="0.2">
      <c r="A354" s="11">
        <f t="shared" si="5"/>
        <v>353</v>
      </c>
      <c r="B354" s="20" t="s">
        <v>322</v>
      </c>
      <c r="C354" s="4" t="s">
        <v>323</v>
      </c>
      <c r="D354" s="1" t="s">
        <v>64</v>
      </c>
      <c r="E354" s="1" t="s">
        <v>76</v>
      </c>
      <c r="F354" s="2">
        <v>3564</v>
      </c>
      <c r="G354" s="13" t="s">
        <v>77</v>
      </c>
    </row>
    <row r="355" spans="1:7" ht="52.2" customHeight="1" x14ac:dyDescent="0.2">
      <c r="A355" s="11">
        <f t="shared" si="5"/>
        <v>354</v>
      </c>
      <c r="B355" s="20" t="s">
        <v>322</v>
      </c>
      <c r="C355" s="4" t="s">
        <v>323</v>
      </c>
      <c r="D355" s="1" t="s">
        <v>67</v>
      </c>
      <c r="E355" s="1" t="s">
        <v>76</v>
      </c>
      <c r="F355" s="2">
        <v>2992</v>
      </c>
      <c r="G355" s="13" t="s">
        <v>77</v>
      </c>
    </row>
    <row r="356" spans="1:7" ht="52.2" customHeight="1" x14ac:dyDescent="0.2">
      <c r="A356" s="11">
        <f t="shared" si="5"/>
        <v>355</v>
      </c>
      <c r="B356" s="20" t="s">
        <v>322</v>
      </c>
      <c r="C356" s="4" t="s">
        <v>323</v>
      </c>
      <c r="D356" s="1" t="s">
        <v>50</v>
      </c>
      <c r="E356" s="1" t="s">
        <v>76</v>
      </c>
      <c r="F356" s="2">
        <v>10604</v>
      </c>
      <c r="G356" s="13" t="s">
        <v>77</v>
      </c>
    </row>
    <row r="357" spans="1:7" ht="52.2" customHeight="1" x14ac:dyDescent="0.2">
      <c r="A357" s="11">
        <f t="shared" si="5"/>
        <v>356</v>
      </c>
      <c r="B357" s="20" t="s">
        <v>324</v>
      </c>
      <c r="C357" s="4" t="s">
        <v>325</v>
      </c>
      <c r="D357" s="1" t="s">
        <v>64</v>
      </c>
      <c r="E357" s="1" t="s">
        <v>67</v>
      </c>
      <c r="F357" s="2">
        <v>13600</v>
      </c>
      <c r="G357" s="13" t="s">
        <v>82</v>
      </c>
    </row>
    <row r="358" spans="1:7" ht="52.2" customHeight="1" x14ac:dyDescent="0.2">
      <c r="A358" s="11">
        <f t="shared" si="5"/>
        <v>357</v>
      </c>
      <c r="B358" s="20" t="s">
        <v>324</v>
      </c>
      <c r="C358" s="4" t="s">
        <v>325</v>
      </c>
      <c r="D358" s="1" t="s">
        <v>64</v>
      </c>
      <c r="E358" s="1" t="s">
        <v>67</v>
      </c>
      <c r="F358" s="2">
        <v>4080</v>
      </c>
      <c r="G358" s="13" t="s">
        <v>82</v>
      </c>
    </row>
    <row r="359" spans="1:7" ht="52.2" customHeight="1" x14ac:dyDescent="0.2">
      <c r="A359" s="11">
        <f t="shared" si="5"/>
        <v>358</v>
      </c>
      <c r="B359" s="20" t="s">
        <v>324</v>
      </c>
      <c r="C359" s="4" t="s">
        <v>325</v>
      </c>
      <c r="D359" s="1" t="s">
        <v>64</v>
      </c>
      <c r="E359" s="1" t="s">
        <v>67</v>
      </c>
      <c r="F359" s="3">
        <v>27.2</v>
      </c>
      <c r="G359" s="13" t="s">
        <v>82</v>
      </c>
    </row>
    <row r="360" spans="1:7" ht="52.2" customHeight="1" x14ac:dyDescent="0.2">
      <c r="A360" s="11">
        <f t="shared" si="5"/>
        <v>359</v>
      </c>
      <c r="B360" s="20" t="s">
        <v>324</v>
      </c>
      <c r="C360" s="4" t="s">
        <v>325</v>
      </c>
      <c r="D360" s="1" t="s">
        <v>83</v>
      </c>
      <c r="E360" s="1" t="s">
        <v>50</v>
      </c>
      <c r="F360" s="2">
        <v>48200</v>
      </c>
      <c r="G360" s="13" t="s">
        <v>84</v>
      </c>
    </row>
    <row r="361" spans="1:7" ht="52.2" customHeight="1" x14ac:dyDescent="0.2">
      <c r="A361" s="11">
        <f t="shared" si="5"/>
        <v>360</v>
      </c>
      <c r="B361" s="20" t="s">
        <v>324</v>
      </c>
      <c r="C361" s="4" t="s">
        <v>325</v>
      </c>
      <c r="D361" s="1" t="s">
        <v>83</v>
      </c>
      <c r="E361" s="1" t="s">
        <v>50</v>
      </c>
      <c r="F361" s="2">
        <v>14460</v>
      </c>
      <c r="G361" s="13" t="s">
        <v>84</v>
      </c>
    </row>
    <row r="362" spans="1:7" ht="52.2" customHeight="1" x14ac:dyDescent="0.2">
      <c r="A362" s="11">
        <f t="shared" si="5"/>
        <v>361</v>
      </c>
      <c r="B362" s="20" t="s">
        <v>324</v>
      </c>
      <c r="C362" s="4" t="s">
        <v>325</v>
      </c>
      <c r="D362" s="1" t="s">
        <v>83</v>
      </c>
      <c r="E362" s="1" t="s">
        <v>50</v>
      </c>
      <c r="F362" s="3">
        <v>96.4</v>
      </c>
      <c r="G362" s="13" t="s">
        <v>84</v>
      </c>
    </row>
    <row r="363" spans="1:7" ht="52.2" customHeight="1" x14ac:dyDescent="0.2">
      <c r="A363" s="11">
        <f t="shared" si="5"/>
        <v>362</v>
      </c>
      <c r="B363" s="20" t="s">
        <v>324</v>
      </c>
      <c r="C363" s="4" t="s">
        <v>325</v>
      </c>
      <c r="D363" s="1" t="s">
        <v>83</v>
      </c>
      <c r="E363" s="1" t="s">
        <v>64</v>
      </c>
      <c r="F363" s="1"/>
      <c r="G363" s="13" t="s">
        <v>84</v>
      </c>
    </row>
    <row r="364" spans="1:7" ht="52.2" customHeight="1" x14ac:dyDescent="0.2">
      <c r="A364" s="11">
        <f t="shared" si="5"/>
        <v>363</v>
      </c>
      <c r="B364" s="20" t="s">
        <v>324</v>
      </c>
      <c r="C364" s="4" t="s">
        <v>325</v>
      </c>
      <c r="D364" s="1" t="s">
        <v>83</v>
      </c>
      <c r="E364" s="1" t="s">
        <v>64</v>
      </c>
      <c r="F364" s="1"/>
      <c r="G364" s="13" t="s">
        <v>84</v>
      </c>
    </row>
    <row r="365" spans="1:7" ht="52.2" customHeight="1" x14ac:dyDescent="0.2">
      <c r="A365" s="11">
        <f t="shared" si="5"/>
        <v>364</v>
      </c>
      <c r="B365" s="20" t="s">
        <v>324</v>
      </c>
      <c r="C365" s="4" t="s">
        <v>325</v>
      </c>
      <c r="D365" s="1" t="s">
        <v>83</v>
      </c>
      <c r="E365" s="1" t="s">
        <v>64</v>
      </c>
      <c r="F365" s="1"/>
      <c r="G365" s="13" t="s">
        <v>84</v>
      </c>
    </row>
    <row r="366" spans="1:7" ht="52.2" customHeight="1" x14ac:dyDescent="0.2">
      <c r="A366" s="11">
        <f t="shared" si="5"/>
        <v>365</v>
      </c>
      <c r="B366" s="20" t="s">
        <v>324</v>
      </c>
      <c r="C366" s="4" t="s">
        <v>325</v>
      </c>
      <c r="D366" s="1" t="s">
        <v>85</v>
      </c>
      <c r="E366" s="1" t="s">
        <v>64</v>
      </c>
      <c r="F366" s="2">
        <v>38799.599999999999</v>
      </c>
      <c r="G366" s="13" t="s">
        <v>86</v>
      </c>
    </row>
    <row r="367" spans="1:7" ht="52.2" customHeight="1" x14ac:dyDescent="0.2">
      <c r="A367" s="11">
        <f t="shared" si="5"/>
        <v>366</v>
      </c>
      <c r="B367" s="20" t="s">
        <v>324</v>
      </c>
      <c r="C367" s="4" t="s">
        <v>325</v>
      </c>
      <c r="D367" s="1" t="s">
        <v>83</v>
      </c>
      <c r="E367" s="1" t="s">
        <v>67</v>
      </c>
      <c r="F367" s="1"/>
      <c r="G367" s="13" t="s">
        <v>84</v>
      </c>
    </row>
    <row r="368" spans="1:7" ht="52.2" customHeight="1" x14ac:dyDescent="0.2">
      <c r="A368" s="11">
        <f t="shared" si="5"/>
        <v>367</v>
      </c>
      <c r="B368" s="20" t="s">
        <v>324</v>
      </c>
      <c r="C368" s="4" t="s">
        <v>325</v>
      </c>
      <c r="D368" s="1" t="s">
        <v>83</v>
      </c>
      <c r="E368" s="1" t="s">
        <v>67</v>
      </c>
      <c r="F368" s="1"/>
      <c r="G368" s="13" t="s">
        <v>84</v>
      </c>
    </row>
    <row r="369" spans="1:7" ht="52.2" customHeight="1" x14ac:dyDescent="0.2">
      <c r="A369" s="11">
        <f t="shared" si="5"/>
        <v>368</v>
      </c>
      <c r="B369" s="20" t="s">
        <v>324</v>
      </c>
      <c r="C369" s="4" t="s">
        <v>325</v>
      </c>
      <c r="D369" s="1" t="s">
        <v>83</v>
      </c>
      <c r="E369" s="1" t="s">
        <v>67</v>
      </c>
      <c r="F369" s="1"/>
      <c r="G369" s="13" t="s">
        <v>84</v>
      </c>
    </row>
    <row r="370" spans="1:7" ht="52.2" customHeight="1" x14ac:dyDescent="0.2">
      <c r="A370" s="11">
        <f t="shared" si="5"/>
        <v>369</v>
      </c>
      <c r="B370" s="20" t="s">
        <v>324</v>
      </c>
      <c r="C370" s="4" t="s">
        <v>326</v>
      </c>
      <c r="D370" s="1" t="s">
        <v>88</v>
      </c>
      <c r="E370" s="1" t="s">
        <v>89</v>
      </c>
      <c r="F370" s="2">
        <v>101556</v>
      </c>
      <c r="G370" s="13" t="s">
        <v>90</v>
      </c>
    </row>
    <row r="371" spans="1:7" ht="52.2" customHeight="1" x14ac:dyDescent="0.2">
      <c r="A371" s="11">
        <f t="shared" si="5"/>
        <v>370</v>
      </c>
      <c r="B371" s="20" t="s">
        <v>324</v>
      </c>
      <c r="C371" s="4" t="s">
        <v>326</v>
      </c>
      <c r="D371" s="1" t="s">
        <v>88</v>
      </c>
      <c r="E371" s="1" t="s">
        <v>91</v>
      </c>
      <c r="F371" s="2">
        <v>2605.67</v>
      </c>
      <c r="G371" s="13" t="s">
        <v>90</v>
      </c>
    </row>
    <row r="372" spans="1:7" ht="52.2" customHeight="1" x14ac:dyDescent="0.2">
      <c r="A372" s="11">
        <f t="shared" si="5"/>
        <v>371</v>
      </c>
      <c r="B372" s="20" t="s">
        <v>327</v>
      </c>
      <c r="C372" s="4" t="s">
        <v>328</v>
      </c>
      <c r="D372" s="1" t="s">
        <v>170</v>
      </c>
      <c r="E372" s="1" t="s">
        <v>108</v>
      </c>
      <c r="F372" s="2">
        <v>1146.27</v>
      </c>
      <c r="G372" s="13" t="s">
        <v>171</v>
      </c>
    </row>
    <row r="373" spans="1:7" ht="52.2" customHeight="1" x14ac:dyDescent="0.2">
      <c r="A373" s="11">
        <f t="shared" si="5"/>
        <v>372</v>
      </c>
      <c r="B373" s="20" t="s">
        <v>327</v>
      </c>
      <c r="C373" s="4" t="s">
        <v>328</v>
      </c>
      <c r="D373" s="1" t="s">
        <v>170</v>
      </c>
      <c r="E373" s="1" t="s">
        <v>108</v>
      </c>
      <c r="F373" s="3">
        <v>40.06</v>
      </c>
      <c r="G373" s="13" t="s">
        <v>171</v>
      </c>
    </row>
    <row r="374" spans="1:7" ht="52.2" customHeight="1" x14ac:dyDescent="0.2">
      <c r="A374" s="11">
        <f t="shared" si="5"/>
        <v>373</v>
      </c>
      <c r="B374" s="20" t="s">
        <v>327</v>
      </c>
      <c r="C374" s="4" t="s">
        <v>328</v>
      </c>
      <c r="D374" s="1" t="s">
        <v>170</v>
      </c>
      <c r="E374" s="1" t="s">
        <v>108</v>
      </c>
      <c r="F374" s="3">
        <v>921.27</v>
      </c>
      <c r="G374" s="13" t="s">
        <v>171</v>
      </c>
    </row>
    <row r="375" spans="1:7" ht="52.2" customHeight="1" x14ac:dyDescent="0.2">
      <c r="A375" s="11">
        <f t="shared" si="5"/>
        <v>374</v>
      </c>
      <c r="B375" s="20" t="s">
        <v>327</v>
      </c>
      <c r="C375" s="4" t="s">
        <v>328</v>
      </c>
      <c r="D375" s="1" t="s">
        <v>170</v>
      </c>
      <c r="E375" s="1" t="s">
        <v>108</v>
      </c>
      <c r="F375" s="3">
        <v>19.190000000000001</v>
      </c>
      <c r="G375" s="13" t="s">
        <v>171</v>
      </c>
    </row>
    <row r="376" spans="1:7" ht="52.2" customHeight="1" x14ac:dyDescent="0.2">
      <c r="A376" s="11">
        <f t="shared" si="5"/>
        <v>375</v>
      </c>
      <c r="B376" s="20" t="s">
        <v>329</v>
      </c>
      <c r="C376" s="4" t="s">
        <v>330</v>
      </c>
      <c r="D376" s="1" t="s">
        <v>29</v>
      </c>
      <c r="E376" s="1" t="s">
        <v>174</v>
      </c>
      <c r="F376" s="2">
        <v>193435.86</v>
      </c>
      <c r="G376" s="13" t="s">
        <v>175</v>
      </c>
    </row>
    <row r="377" spans="1:7" ht="52.2" customHeight="1" x14ac:dyDescent="0.2">
      <c r="A377" s="11">
        <f t="shared" si="5"/>
        <v>376</v>
      </c>
      <c r="B377" s="20" t="s">
        <v>329</v>
      </c>
      <c r="C377" s="4" t="s">
        <v>330</v>
      </c>
      <c r="D377" s="1" t="s">
        <v>174</v>
      </c>
      <c r="E377" s="1" t="s">
        <v>176</v>
      </c>
      <c r="F377" s="2">
        <v>193435.86</v>
      </c>
      <c r="G377" s="13" t="s">
        <v>177</v>
      </c>
    </row>
    <row r="378" spans="1:7" ht="52.2" customHeight="1" x14ac:dyDescent="0.2">
      <c r="A378" s="11">
        <f t="shared" si="5"/>
        <v>377</v>
      </c>
      <c r="B378" s="20" t="s">
        <v>329</v>
      </c>
      <c r="C378" s="4" t="s">
        <v>330</v>
      </c>
      <c r="D378" s="1" t="s">
        <v>178</v>
      </c>
      <c r="E378" s="1" t="s">
        <v>34</v>
      </c>
      <c r="F378" s="2">
        <v>32239.31</v>
      </c>
      <c r="G378" s="13" t="s">
        <v>177</v>
      </c>
    </row>
    <row r="379" spans="1:7" ht="64.8" customHeight="1" x14ac:dyDescent="0.2">
      <c r="A379" s="11">
        <f t="shared" si="5"/>
        <v>378</v>
      </c>
      <c r="B379" s="20" t="s">
        <v>331</v>
      </c>
      <c r="C379" s="4" t="s">
        <v>332</v>
      </c>
      <c r="D379" s="1" t="s">
        <v>25</v>
      </c>
      <c r="E379" s="1" t="s">
        <v>9</v>
      </c>
      <c r="F379" s="3">
        <v>150</v>
      </c>
      <c r="G379" s="13" t="s">
        <v>333</v>
      </c>
    </row>
    <row r="380" spans="1:7" ht="64.8" customHeight="1" x14ac:dyDescent="0.2">
      <c r="A380" s="11">
        <f t="shared" si="5"/>
        <v>379</v>
      </c>
      <c r="B380" s="20" t="s">
        <v>334</v>
      </c>
      <c r="C380" s="4" t="s">
        <v>335</v>
      </c>
      <c r="D380" s="1" t="s">
        <v>25</v>
      </c>
      <c r="E380" s="1" t="s">
        <v>9</v>
      </c>
      <c r="F380" s="3">
        <v>199</v>
      </c>
      <c r="G380" s="13" t="s">
        <v>336</v>
      </c>
    </row>
    <row r="381" spans="1:7" ht="64.8" customHeight="1" x14ac:dyDescent="0.2">
      <c r="A381" s="11">
        <f t="shared" si="5"/>
        <v>380</v>
      </c>
      <c r="B381" s="20" t="s">
        <v>337</v>
      </c>
      <c r="C381" s="4" t="s">
        <v>338</v>
      </c>
      <c r="D381" s="1" t="s">
        <v>25</v>
      </c>
      <c r="E381" s="1" t="s">
        <v>9</v>
      </c>
      <c r="F381" s="2">
        <v>1700</v>
      </c>
      <c r="G381" s="13" t="s">
        <v>339</v>
      </c>
    </row>
    <row r="382" spans="1:7" ht="34.200000000000003" customHeight="1" x14ac:dyDescent="0.2">
      <c r="A382" s="11">
        <f t="shared" si="5"/>
        <v>381</v>
      </c>
      <c r="B382" s="20" t="s">
        <v>340</v>
      </c>
      <c r="C382" s="4" t="s">
        <v>341</v>
      </c>
      <c r="D382" s="1" t="s">
        <v>170</v>
      </c>
      <c r="E382" s="1" t="s">
        <v>108</v>
      </c>
      <c r="F382" s="3">
        <v>167.75</v>
      </c>
      <c r="G382" s="13" t="s">
        <v>171</v>
      </c>
    </row>
    <row r="383" spans="1:7" ht="34.200000000000003" customHeight="1" x14ac:dyDescent="0.2">
      <c r="A383" s="11">
        <f t="shared" si="5"/>
        <v>382</v>
      </c>
      <c r="B383" s="20" t="s">
        <v>340</v>
      </c>
      <c r="C383" s="4" t="s">
        <v>341</v>
      </c>
      <c r="D383" s="1" t="s">
        <v>170</v>
      </c>
      <c r="E383" s="1" t="s">
        <v>108</v>
      </c>
      <c r="F383" s="3">
        <v>111.35</v>
      </c>
      <c r="G383" s="13" t="s">
        <v>171</v>
      </c>
    </row>
    <row r="384" spans="1:7" ht="34.200000000000003" customHeight="1" x14ac:dyDescent="0.2">
      <c r="A384" s="11">
        <f t="shared" si="5"/>
        <v>383</v>
      </c>
      <c r="B384" s="20" t="s">
        <v>340</v>
      </c>
      <c r="C384" s="4" t="s">
        <v>341</v>
      </c>
      <c r="D384" s="1" t="s">
        <v>170</v>
      </c>
      <c r="E384" s="1" t="s">
        <v>108</v>
      </c>
      <c r="F384" s="3">
        <v>348.33</v>
      </c>
      <c r="G384" s="13" t="s">
        <v>171</v>
      </c>
    </row>
    <row r="385" spans="1:7" ht="34.200000000000003" customHeight="1" x14ac:dyDescent="0.2">
      <c r="A385" s="11">
        <f t="shared" si="5"/>
        <v>384</v>
      </c>
      <c r="B385" s="20" t="s">
        <v>340</v>
      </c>
      <c r="C385" s="4" t="s">
        <v>341</v>
      </c>
      <c r="D385" s="1" t="s">
        <v>170</v>
      </c>
      <c r="E385" s="1" t="s">
        <v>108</v>
      </c>
      <c r="F385" s="3">
        <v>194.73</v>
      </c>
      <c r="G385" s="13" t="s">
        <v>171</v>
      </c>
    </row>
    <row r="386" spans="1:7" ht="34.200000000000003" customHeight="1" x14ac:dyDescent="0.2">
      <c r="A386" s="11">
        <f t="shared" si="5"/>
        <v>385</v>
      </c>
      <c r="B386" s="20" t="s">
        <v>340</v>
      </c>
      <c r="C386" s="4" t="s">
        <v>341</v>
      </c>
      <c r="D386" s="1" t="s">
        <v>170</v>
      </c>
      <c r="E386" s="1" t="s">
        <v>108</v>
      </c>
      <c r="F386" s="2">
        <v>1662</v>
      </c>
      <c r="G386" s="13" t="s">
        <v>171</v>
      </c>
    </row>
    <row r="387" spans="1:7" ht="34.200000000000003" customHeight="1" x14ac:dyDescent="0.2">
      <c r="A387" s="11">
        <f t="shared" si="5"/>
        <v>386</v>
      </c>
      <c r="B387" s="20" t="s">
        <v>342</v>
      </c>
      <c r="C387" s="4" t="s">
        <v>343</v>
      </c>
      <c r="D387" s="1" t="s">
        <v>64</v>
      </c>
      <c r="E387" s="1" t="s">
        <v>65</v>
      </c>
      <c r="F387" s="2">
        <v>7000</v>
      </c>
      <c r="G387" s="13" t="s">
        <v>66</v>
      </c>
    </row>
    <row r="388" spans="1:7" ht="34.200000000000003" customHeight="1" x14ac:dyDescent="0.2">
      <c r="A388" s="11">
        <f t="shared" ref="A388:A451" si="6">A387+1</f>
        <v>387</v>
      </c>
      <c r="B388" s="20" t="s">
        <v>342</v>
      </c>
      <c r="C388" s="4" t="s">
        <v>343</v>
      </c>
      <c r="D388" s="1" t="s">
        <v>64</v>
      </c>
      <c r="E388" s="1" t="s">
        <v>65</v>
      </c>
      <c r="F388" s="2">
        <v>7000</v>
      </c>
      <c r="G388" s="13" t="s">
        <v>66</v>
      </c>
    </row>
    <row r="389" spans="1:7" ht="34.200000000000003" customHeight="1" x14ac:dyDescent="0.2">
      <c r="A389" s="11">
        <f t="shared" si="6"/>
        <v>388</v>
      </c>
      <c r="B389" s="20" t="s">
        <v>342</v>
      </c>
      <c r="C389" s="4" t="s">
        <v>343</v>
      </c>
      <c r="D389" s="1" t="s">
        <v>67</v>
      </c>
      <c r="E389" s="1" t="s">
        <v>65</v>
      </c>
      <c r="F389" s="2">
        <v>13600</v>
      </c>
      <c r="G389" s="13" t="s">
        <v>66</v>
      </c>
    </row>
    <row r="390" spans="1:7" ht="34.200000000000003" customHeight="1" x14ac:dyDescent="0.2">
      <c r="A390" s="11">
        <f t="shared" si="6"/>
        <v>389</v>
      </c>
      <c r="B390" s="20" t="s">
        <v>342</v>
      </c>
      <c r="C390" s="4" t="s">
        <v>343</v>
      </c>
      <c r="D390" s="1" t="s">
        <v>50</v>
      </c>
      <c r="E390" s="1" t="s">
        <v>65</v>
      </c>
      <c r="F390" s="2">
        <v>22800</v>
      </c>
      <c r="G390" s="13" t="s">
        <v>66</v>
      </c>
    </row>
    <row r="391" spans="1:7" ht="34.200000000000003" customHeight="1" x14ac:dyDescent="0.2">
      <c r="A391" s="11">
        <f t="shared" si="6"/>
        <v>390</v>
      </c>
      <c r="B391" s="20" t="s">
        <v>342</v>
      </c>
      <c r="C391" s="4" t="s">
        <v>343</v>
      </c>
      <c r="D391" s="1" t="s">
        <v>50</v>
      </c>
      <c r="E391" s="1" t="s">
        <v>65</v>
      </c>
      <c r="F391" s="2">
        <v>15600</v>
      </c>
      <c r="G391" s="13" t="s">
        <v>66</v>
      </c>
    </row>
    <row r="392" spans="1:7" ht="34.200000000000003" customHeight="1" x14ac:dyDescent="0.2">
      <c r="A392" s="11">
        <f t="shared" si="6"/>
        <v>391</v>
      </c>
      <c r="B392" s="20" t="s">
        <v>342</v>
      </c>
      <c r="C392" s="4" t="s">
        <v>343</v>
      </c>
      <c r="D392" s="1" t="s">
        <v>65</v>
      </c>
      <c r="E392" s="1" t="s">
        <v>68</v>
      </c>
      <c r="F392" s="2">
        <v>1768</v>
      </c>
      <c r="G392" s="13" t="s">
        <v>69</v>
      </c>
    </row>
    <row r="393" spans="1:7" ht="34.200000000000003" customHeight="1" x14ac:dyDescent="0.2">
      <c r="A393" s="11">
        <f t="shared" si="6"/>
        <v>392</v>
      </c>
      <c r="B393" s="20" t="s">
        <v>342</v>
      </c>
      <c r="C393" s="4" t="s">
        <v>343</v>
      </c>
      <c r="D393" s="1" t="s">
        <v>65</v>
      </c>
      <c r="E393" s="1" t="s">
        <v>68</v>
      </c>
      <c r="F393" s="3">
        <v>910</v>
      </c>
      <c r="G393" s="13" t="s">
        <v>69</v>
      </c>
    </row>
    <row r="394" spans="1:7" ht="34.200000000000003" customHeight="1" x14ac:dyDescent="0.2">
      <c r="A394" s="11">
        <f t="shared" si="6"/>
        <v>393</v>
      </c>
      <c r="B394" s="20" t="s">
        <v>342</v>
      </c>
      <c r="C394" s="4" t="s">
        <v>343</v>
      </c>
      <c r="D394" s="1" t="s">
        <v>65</v>
      </c>
      <c r="E394" s="1" t="s">
        <v>68</v>
      </c>
      <c r="F394" s="2">
        <v>2964</v>
      </c>
      <c r="G394" s="13" t="s">
        <v>69</v>
      </c>
    </row>
    <row r="395" spans="1:7" ht="34.200000000000003" customHeight="1" x14ac:dyDescent="0.2">
      <c r="A395" s="11">
        <f t="shared" si="6"/>
        <v>394</v>
      </c>
      <c r="B395" s="20" t="s">
        <v>342</v>
      </c>
      <c r="C395" s="4" t="s">
        <v>343</v>
      </c>
      <c r="D395" s="1" t="s">
        <v>65</v>
      </c>
      <c r="E395" s="1" t="s">
        <v>68</v>
      </c>
      <c r="F395" s="2">
        <v>2028</v>
      </c>
      <c r="G395" s="13" t="s">
        <v>69</v>
      </c>
    </row>
    <row r="396" spans="1:7" ht="34.200000000000003" customHeight="1" x14ac:dyDescent="0.2">
      <c r="A396" s="11">
        <f t="shared" si="6"/>
        <v>395</v>
      </c>
      <c r="B396" s="20" t="s">
        <v>342</v>
      </c>
      <c r="C396" s="4" t="s">
        <v>343</v>
      </c>
      <c r="D396" s="1" t="s">
        <v>65</v>
      </c>
      <c r="E396" s="1" t="s">
        <v>68</v>
      </c>
      <c r="F396" s="3">
        <v>910</v>
      </c>
      <c r="G396" s="13" t="s">
        <v>69</v>
      </c>
    </row>
    <row r="397" spans="1:7" ht="34.200000000000003" customHeight="1" x14ac:dyDescent="0.2">
      <c r="A397" s="11">
        <f t="shared" si="6"/>
        <v>396</v>
      </c>
      <c r="B397" s="20" t="s">
        <v>342</v>
      </c>
      <c r="C397" s="4" t="s">
        <v>343</v>
      </c>
      <c r="D397" s="1" t="s">
        <v>64</v>
      </c>
      <c r="E397" s="1" t="s">
        <v>70</v>
      </c>
      <c r="F397" s="3">
        <v>406</v>
      </c>
      <c r="G397" s="13" t="s">
        <v>71</v>
      </c>
    </row>
    <row r="398" spans="1:7" ht="34.200000000000003" customHeight="1" x14ac:dyDescent="0.2">
      <c r="A398" s="11">
        <f t="shared" si="6"/>
        <v>397</v>
      </c>
      <c r="B398" s="20" t="s">
        <v>342</v>
      </c>
      <c r="C398" s="4" t="s">
        <v>343</v>
      </c>
      <c r="D398" s="1" t="s">
        <v>67</v>
      </c>
      <c r="E398" s="1" t="s">
        <v>70</v>
      </c>
      <c r="F398" s="3">
        <v>394.4</v>
      </c>
      <c r="G398" s="13" t="s">
        <v>71</v>
      </c>
    </row>
    <row r="399" spans="1:7" ht="34.200000000000003" customHeight="1" x14ac:dyDescent="0.2">
      <c r="A399" s="11">
        <f t="shared" si="6"/>
        <v>398</v>
      </c>
      <c r="B399" s="20" t="s">
        <v>342</v>
      </c>
      <c r="C399" s="4" t="s">
        <v>343</v>
      </c>
      <c r="D399" s="1" t="s">
        <v>50</v>
      </c>
      <c r="E399" s="1" t="s">
        <v>70</v>
      </c>
      <c r="F399" s="2">
        <v>1113.5999999999999</v>
      </c>
      <c r="G399" s="13" t="s">
        <v>71</v>
      </c>
    </row>
    <row r="400" spans="1:7" ht="34.200000000000003" customHeight="1" x14ac:dyDescent="0.2">
      <c r="A400" s="11">
        <f t="shared" si="6"/>
        <v>399</v>
      </c>
      <c r="B400" s="20" t="s">
        <v>342</v>
      </c>
      <c r="C400" s="4" t="s">
        <v>343</v>
      </c>
      <c r="D400" s="1" t="s">
        <v>64</v>
      </c>
      <c r="E400" s="1" t="s">
        <v>72</v>
      </c>
      <c r="F400" s="3">
        <v>714</v>
      </c>
      <c r="G400" s="13" t="s">
        <v>73</v>
      </c>
    </row>
    <row r="401" spans="1:7" ht="34.200000000000003" customHeight="1" x14ac:dyDescent="0.2">
      <c r="A401" s="11">
        <f t="shared" si="6"/>
        <v>400</v>
      </c>
      <c r="B401" s="20" t="s">
        <v>342</v>
      </c>
      <c r="C401" s="4" t="s">
        <v>343</v>
      </c>
      <c r="D401" s="1" t="s">
        <v>67</v>
      </c>
      <c r="E401" s="1" t="s">
        <v>72</v>
      </c>
      <c r="F401" s="3">
        <v>693.6</v>
      </c>
      <c r="G401" s="13" t="s">
        <v>73</v>
      </c>
    </row>
    <row r="402" spans="1:7" ht="34.200000000000003" customHeight="1" x14ac:dyDescent="0.2">
      <c r="A402" s="11">
        <f t="shared" si="6"/>
        <v>401</v>
      </c>
      <c r="B402" s="20" t="s">
        <v>342</v>
      </c>
      <c r="C402" s="4" t="s">
        <v>343</v>
      </c>
      <c r="D402" s="1" t="s">
        <v>50</v>
      </c>
      <c r="E402" s="1" t="s">
        <v>72</v>
      </c>
      <c r="F402" s="2">
        <v>1958.4</v>
      </c>
      <c r="G402" s="13" t="s">
        <v>73</v>
      </c>
    </row>
    <row r="403" spans="1:7" ht="34.200000000000003" customHeight="1" x14ac:dyDescent="0.2">
      <c r="A403" s="11">
        <f t="shared" si="6"/>
        <v>402</v>
      </c>
      <c r="B403" s="20" t="s">
        <v>342</v>
      </c>
      <c r="C403" s="4" t="s">
        <v>343</v>
      </c>
      <c r="D403" s="1" t="s">
        <v>64</v>
      </c>
      <c r="E403" s="1" t="s">
        <v>74</v>
      </c>
      <c r="F403" s="3">
        <v>28</v>
      </c>
      <c r="G403" s="13" t="s">
        <v>75</v>
      </c>
    </row>
    <row r="404" spans="1:7" ht="34.200000000000003" customHeight="1" x14ac:dyDescent="0.2">
      <c r="A404" s="11">
        <f t="shared" si="6"/>
        <v>403</v>
      </c>
      <c r="B404" s="20" t="s">
        <v>342</v>
      </c>
      <c r="C404" s="4" t="s">
        <v>343</v>
      </c>
      <c r="D404" s="1" t="s">
        <v>67</v>
      </c>
      <c r="E404" s="1" t="s">
        <v>74</v>
      </c>
      <c r="F404" s="3">
        <v>27.2</v>
      </c>
      <c r="G404" s="13" t="s">
        <v>75</v>
      </c>
    </row>
    <row r="405" spans="1:7" ht="34.200000000000003" customHeight="1" x14ac:dyDescent="0.2">
      <c r="A405" s="11">
        <f t="shared" si="6"/>
        <v>404</v>
      </c>
      <c r="B405" s="20" t="s">
        <v>342</v>
      </c>
      <c r="C405" s="4" t="s">
        <v>343</v>
      </c>
      <c r="D405" s="1" t="s">
        <v>50</v>
      </c>
      <c r="E405" s="1" t="s">
        <v>74</v>
      </c>
      <c r="F405" s="3">
        <v>76.8</v>
      </c>
      <c r="G405" s="13" t="s">
        <v>75</v>
      </c>
    </row>
    <row r="406" spans="1:7" ht="34.200000000000003" customHeight="1" x14ac:dyDescent="0.2">
      <c r="A406" s="11">
        <f t="shared" si="6"/>
        <v>405</v>
      </c>
      <c r="B406" s="20" t="s">
        <v>342</v>
      </c>
      <c r="C406" s="4" t="s">
        <v>343</v>
      </c>
      <c r="D406" s="1" t="s">
        <v>64</v>
      </c>
      <c r="E406" s="1" t="s">
        <v>76</v>
      </c>
      <c r="F406" s="2">
        <v>3080</v>
      </c>
      <c r="G406" s="13" t="s">
        <v>77</v>
      </c>
    </row>
    <row r="407" spans="1:7" ht="34.200000000000003" customHeight="1" x14ac:dyDescent="0.2">
      <c r="A407" s="11">
        <f t="shared" si="6"/>
        <v>406</v>
      </c>
      <c r="B407" s="20" t="s">
        <v>342</v>
      </c>
      <c r="C407" s="4" t="s">
        <v>343</v>
      </c>
      <c r="D407" s="1" t="s">
        <v>67</v>
      </c>
      <c r="E407" s="1" t="s">
        <v>76</v>
      </c>
      <c r="F407" s="2">
        <v>2992</v>
      </c>
      <c r="G407" s="13" t="s">
        <v>77</v>
      </c>
    </row>
    <row r="408" spans="1:7" ht="34.200000000000003" customHeight="1" x14ac:dyDescent="0.2">
      <c r="A408" s="11">
        <f t="shared" si="6"/>
        <v>407</v>
      </c>
      <c r="B408" s="20" t="s">
        <v>342</v>
      </c>
      <c r="C408" s="4" t="s">
        <v>343</v>
      </c>
      <c r="D408" s="1" t="s">
        <v>50</v>
      </c>
      <c r="E408" s="1" t="s">
        <v>76</v>
      </c>
      <c r="F408" s="2">
        <v>8448</v>
      </c>
      <c r="G408" s="13" t="s">
        <v>77</v>
      </c>
    </row>
    <row r="409" spans="1:7" ht="52.2" customHeight="1" x14ac:dyDescent="0.2">
      <c r="A409" s="11">
        <f t="shared" si="6"/>
        <v>408</v>
      </c>
      <c r="B409" s="20" t="s">
        <v>344</v>
      </c>
      <c r="C409" s="4" t="s">
        <v>345</v>
      </c>
      <c r="D409" s="1" t="s">
        <v>29</v>
      </c>
      <c r="E409" s="1" t="s">
        <v>174</v>
      </c>
      <c r="F409" s="2">
        <v>94278.2</v>
      </c>
      <c r="G409" s="13" t="s">
        <v>175</v>
      </c>
    </row>
    <row r="410" spans="1:7" ht="52.2" customHeight="1" x14ac:dyDescent="0.2">
      <c r="A410" s="11">
        <f t="shared" si="6"/>
        <v>409</v>
      </c>
      <c r="B410" s="20" t="s">
        <v>344</v>
      </c>
      <c r="C410" s="4" t="s">
        <v>345</v>
      </c>
      <c r="D410" s="1" t="s">
        <v>174</v>
      </c>
      <c r="E410" s="1" t="s">
        <v>176</v>
      </c>
      <c r="F410" s="2">
        <v>94278.2</v>
      </c>
      <c r="G410" s="13" t="s">
        <v>177</v>
      </c>
    </row>
    <row r="411" spans="1:7" ht="52.2" customHeight="1" x14ac:dyDescent="0.2">
      <c r="A411" s="11">
        <f t="shared" si="6"/>
        <v>410</v>
      </c>
      <c r="B411" s="20" t="s">
        <v>344</v>
      </c>
      <c r="C411" s="4" t="s">
        <v>345</v>
      </c>
      <c r="D411" s="1" t="s">
        <v>178</v>
      </c>
      <c r="E411" s="1" t="s">
        <v>34</v>
      </c>
      <c r="F411" s="2">
        <v>15713.03</v>
      </c>
      <c r="G411" s="13" t="s">
        <v>177</v>
      </c>
    </row>
    <row r="412" spans="1:7" ht="34.200000000000003" customHeight="1" x14ac:dyDescent="0.2">
      <c r="A412" s="11">
        <f t="shared" si="6"/>
        <v>411</v>
      </c>
      <c r="B412" s="20" t="s">
        <v>344</v>
      </c>
      <c r="C412" s="4" t="s">
        <v>346</v>
      </c>
      <c r="D412" s="1" t="s">
        <v>89</v>
      </c>
      <c r="E412" s="1" t="s">
        <v>88</v>
      </c>
      <c r="F412" s="2">
        <v>149218.76999999999</v>
      </c>
      <c r="G412" s="13" t="s">
        <v>90</v>
      </c>
    </row>
    <row r="413" spans="1:7" ht="34.200000000000003" customHeight="1" x14ac:dyDescent="0.2">
      <c r="A413" s="11">
        <f t="shared" si="6"/>
        <v>412</v>
      </c>
      <c r="B413" s="20" t="s">
        <v>344</v>
      </c>
      <c r="C413" s="4" t="s">
        <v>346</v>
      </c>
      <c r="D413" s="1" t="s">
        <v>88</v>
      </c>
      <c r="E413" s="1" t="s">
        <v>91</v>
      </c>
      <c r="F413" s="2">
        <v>2049</v>
      </c>
      <c r="G413" s="13" t="s">
        <v>90</v>
      </c>
    </row>
    <row r="414" spans="1:7" ht="34.200000000000003" customHeight="1" x14ac:dyDescent="0.2">
      <c r="A414" s="11">
        <f t="shared" si="6"/>
        <v>413</v>
      </c>
      <c r="B414" s="20" t="s">
        <v>344</v>
      </c>
      <c r="C414" s="4" t="s">
        <v>346</v>
      </c>
      <c r="D414" s="1" t="s">
        <v>187</v>
      </c>
      <c r="E414" s="1" t="s">
        <v>34</v>
      </c>
      <c r="F414" s="3">
        <v>-0.4</v>
      </c>
      <c r="G414" s="13" t="s">
        <v>188</v>
      </c>
    </row>
    <row r="415" spans="1:7" ht="34.200000000000003" customHeight="1" x14ac:dyDescent="0.2">
      <c r="A415" s="11">
        <f t="shared" si="6"/>
        <v>414</v>
      </c>
      <c r="B415" s="20" t="s">
        <v>344</v>
      </c>
      <c r="C415" s="4" t="s">
        <v>347</v>
      </c>
      <c r="D415" s="1" t="s">
        <v>170</v>
      </c>
      <c r="E415" s="1" t="s">
        <v>67</v>
      </c>
      <c r="F415" s="2">
        <v>2745.7</v>
      </c>
      <c r="G415" s="13" t="s">
        <v>82</v>
      </c>
    </row>
    <row r="416" spans="1:7" ht="34.200000000000003" customHeight="1" x14ac:dyDescent="0.2">
      <c r="A416" s="11">
        <f t="shared" si="6"/>
        <v>415</v>
      </c>
      <c r="B416" s="20" t="s">
        <v>344</v>
      </c>
      <c r="C416" s="4" t="s">
        <v>347</v>
      </c>
      <c r="D416" s="1" t="s">
        <v>64</v>
      </c>
      <c r="E416" s="1" t="s">
        <v>67</v>
      </c>
      <c r="F416" s="2">
        <v>10854.3</v>
      </c>
      <c r="G416" s="13" t="s">
        <v>82</v>
      </c>
    </row>
    <row r="417" spans="1:7" ht="34.200000000000003" customHeight="1" x14ac:dyDescent="0.2">
      <c r="A417" s="11">
        <f t="shared" si="6"/>
        <v>416</v>
      </c>
      <c r="B417" s="20" t="s">
        <v>344</v>
      </c>
      <c r="C417" s="4" t="s">
        <v>347</v>
      </c>
      <c r="D417" s="1" t="s">
        <v>170</v>
      </c>
      <c r="E417" s="1" t="s">
        <v>67</v>
      </c>
      <c r="F417" s="3">
        <v>823.71</v>
      </c>
      <c r="G417" s="13" t="s">
        <v>82</v>
      </c>
    </row>
    <row r="418" spans="1:7" ht="34.200000000000003" customHeight="1" x14ac:dyDescent="0.2">
      <c r="A418" s="11">
        <f t="shared" si="6"/>
        <v>417</v>
      </c>
      <c r="B418" s="20" t="s">
        <v>344</v>
      </c>
      <c r="C418" s="4" t="s">
        <v>347</v>
      </c>
      <c r="D418" s="1" t="s">
        <v>64</v>
      </c>
      <c r="E418" s="1" t="s">
        <v>67</v>
      </c>
      <c r="F418" s="2">
        <v>3256.29</v>
      </c>
      <c r="G418" s="13" t="s">
        <v>82</v>
      </c>
    </row>
    <row r="419" spans="1:7" ht="34.200000000000003" customHeight="1" x14ac:dyDescent="0.2">
      <c r="A419" s="11">
        <f t="shared" si="6"/>
        <v>418</v>
      </c>
      <c r="B419" s="20" t="s">
        <v>344</v>
      </c>
      <c r="C419" s="4" t="s">
        <v>347</v>
      </c>
      <c r="D419" s="1" t="s">
        <v>170</v>
      </c>
      <c r="E419" s="1" t="s">
        <v>67</v>
      </c>
      <c r="F419" s="3">
        <v>5.49</v>
      </c>
      <c r="G419" s="13" t="s">
        <v>82</v>
      </c>
    </row>
    <row r="420" spans="1:7" ht="34.200000000000003" customHeight="1" x14ac:dyDescent="0.2">
      <c r="A420" s="11">
        <f t="shared" si="6"/>
        <v>419</v>
      </c>
      <c r="B420" s="20" t="s">
        <v>344</v>
      </c>
      <c r="C420" s="4" t="s">
        <v>347</v>
      </c>
      <c r="D420" s="1" t="s">
        <v>64</v>
      </c>
      <c r="E420" s="1" t="s">
        <v>67</v>
      </c>
      <c r="F420" s="3">
        <v>21.71</v>
      </c>
      <c r="G420" s="13" t="s">
        <v>82</v>
      </c>
    </row>
    <row r="421" spans="1:7" ht="34.200000000000003" customHeight="1" x14ac:dyDescent="0.2">
      <c r="A421" s="11">
        <f t="shared" si="6"/>
        <v>420</v>
      </c>
      <c r="B421" s="20" t="s">
        <v>344</v>
      </c>
      <c r="C421" s="4" t="s">
        <v>347</v>
      </c>
      <c r="D421" s="1" t="s">
        <v>83</v>
      </c>
      <c r="E421" s="1" t="s">
        <v>50</v>
      </c>
      <c r="F421" s="2">
        <v>38400</v>
      </c>
      <c r="G421" s="13" t="s">
        <v>84</v>
      </c>
    </row>
    <row r="422" spans="1:7" ht="34.200000000000003" customHeight="1" x14ac:dyDescent="0.2">
      <c r="A422" s="11">
        <f t="shared" si="6"/>
        <v>421</v>
      </c>
      <c r="B422" s="20" t="s">
        <v>344</v>
      </c>
      <c r="C422" s="4" t="s">
        <v>347</v>
      </c>
      <c r="D422" s="1" t="s">
        <v>83</v>
      </c>
      <c r="E422" s="1" t="s">
        <v>50</v>
      </c>
      <c r="F422" s="2">
        <v>11520</v>
      </c>
      <c r="G422" s="13" t="s">
        <v>84</v>
      </c>
    </row>
    <row r="423" spans="1:7" ht="34.200000000000003" customHeight="1" x14ac:dyDescent="0.2">
      <c r="A423" s="11">
        <f t="shared" si="6"/>
        <v>422</v>
      </c>
      <c r="B423" s="20" t="s">
        <v>344</v>
      </c>
      <c r="C423" s="4" t="s">
        <v>347</v>
      </c>
      <c r="D423" s="1" t="s">
        <v>83</v>
      </c>
      <c r="E423" s="1" t="s">
        <v>50</v>
      </c>
      <c r="F423" s="3">
        <v>76.8</v>
      </c>
      <c r="G423" s="13" t="s">
        <v>84</v>
      </c>
    </row>
    <row r="424" spans="1:7" ht="34.200000000000003" customHeight="1" x14ac:dyDescent="0.2">
      <c r="A424" s="11">
        <f t="shared" si="6"/>
        <v>423</v>
      </c>
      <c r="B424" s="20" t="s">
        <v>344</v>
      </c>
      <c r="C424" s="4" t="s">
        <v>347</v>
      </c>
      <c r="D424" s="1" t="s">
        <v>83</v>
      </c>
      <c r="E424" s="1" t="s">
        <v>170</v>
      </c>
      <c r="F424" s="1"/>
      <c r="G424" s="13" t="s">
        <v>84</v>
      </c>
    </row>
    <row r="425" spans="1:7" ht="34.200000000000003" customHeight="1" x14ac:dyDescent="0.2">
      <c r="A425" s="11">
        <f t="shared" si="6"/>
        <v>424</v>
      </c>
      <c r="B425" s="20" t="s">
        <v>344</v>
      </c>
      <c r="C425" s="4" t="s">
        <v>347</v>
      </c>
      <c r="D425" s="1" t="s">
        <v>83</v>
      </c>
      <c r="E425" s="1" t="s">
        <v>170</v>
      </c>
      <c r="F425" s="1"/>
      <c r="G425" s="13" t="s">
        <v>84</v>
      </c>
    </row>
    <row r="426" spans="1:7" ht="34.200000000000003" customHeight="1" x14ac:dyDescent="0.2">
      <c r="A426" s="11">
        <f t="shared" si="6"/>
        <v>425</v>
      </c>
      <c r="B426" s="20" t="s">
        <v>344</v>
      </c>
      <c r="C426" s="4" t="s">
        <v>347</v>
      </c>
      <c r="D426" s="1" t="s">
        <v>83</v>
      </c>
      <c r="E426" s="1" t="s">
        <v>170</v>
      </c>
      <c r="F426" s="1"/>
      <c r="G426" s="13" t="s">
        <v>84</v>
      </c>
    </row>
    <row r="427" spans="1:7" ht="34.200000000000003" customHeight="1" x14ac:dyDescent="0.2">
      <c r="A427" s="11">
        <f t="shared" si="6"/>
        <v>426</v>
      </c>
      <c r="B427" s="20" t="s">
        <v>344</v>
      </c>
      <c r="C427" s="4" t="s">
        <v>347</v>
      </c>
      <c r="D427" s="1" t="s">
        <v>83</v>
      </c>
      <c r="E427" s="1" t="s">
        <v>170</v>
      </c>
      <c r="F427" s="1"/>
      <c r="G427" s="13" t="s">
        <v>84</v>
      </c>
    </row>
    <row r="428" spans="1:7" ht="34.200000000000003" customHeight="1" x14ac:dyDescent="0.2">
      <c r="A428" s="11">
        <f t="shared" si="6"/>
        <v>427</v>
      </c>
      <c r="B428" s="20" t="s">
        <v>344</v>
      </c>
      <c r="C428" s="4" t="s">
        <v>347</v>
      </c>
      <c r="D428" s="1" t="s">
        <v>83</v>
      </c>
      <c r="E428" s="1" t="s">
        <v>170</v>
      </c>
      <c r="F428" s="1"/>
      <c r="G428" s="13" t="s">
        <v>84</v>
      </c>
    </row>
    <row r="429" spans="1:7" ht="34.200000000000003" customHeight="1" x14ac:dyDescent="0.2">
      <c r="A429" s="11">
        <f t="shared" si="6"/>
        <v>428</v>
      </c>
      <c r="B429" s="20" t="s">
        <v>344</v>
      </c>
      <c r="C429" s="4" t="s">
        <v>347</v>
      </c>
      <c r="D429" s="1" t="s">
        <v>83</v>
      </c>
      <c r="E429" s="1" t="s">
        <v>170</v>
      </c>
      <c r="F429" s="1"/>
      <c r="G429" s="13" t="s">
        <v>84</v>
      </c>
    </row>
    <row r="430" spans="1:7" ht="34.200000000000003" customHeight="1" x14ac:dyDescent="0.2">
      <c r="A430" s="11">
        <f t="shared" si="6"/>
        <v>429</v>
      </c>
      <c r="B430" s="20" t="s">
        <v>344</v>
      </c>
      <c r="C430" s="4" t="s">
        <v>347</v>
      </c>
      <c r="D430" s="1" t="s">
        <v>83</v>
      </c>
      <c r="E430" s="1" t="s">
        <v>170</v>
      </c>
      <c r="F430" s="1"/>
      <c r="G430" s="13" t="s">
        <v>84</v>
      </c>
    </row>
    <row r="431" spans="1:7" ht="34.200000000000003" customHeight="1" x14ac:dyDescent="0.2">
      <c r="A431" s="11">
        <f t="shared" si="6"/>
        <v>430</v>
      </c>
      <c r="B431" s="20" t="s">
        <v>344</v>
      </c>
      <c r="C431" s="4" t="s">
        <v>347</v>
      </c>
      <c r="D431" s="1" t="s">
        <v>83</v>
      </c>
      <c r="E431" s="1" t="s">
        <v>170</v>
      </c>
      <c r="F431" s="1"/>
      <c r="G431" s="13" t="s">
        <v>84</v>
      </c>
    </row>
    <row r="432" spans="1:7" ht="34.200000000000003" customHeight="1" x14ac:dyDescent="0.2">
      <c r="A432" s="11">
        <f t="shared" si="6"/>
        <v>431</v>
      </c>
      <c r="B432" s="20" t="s">
        <v>344</v>
      </c>
      <c r="C432" s="4" t="s">
        <v>347</v>
      </c>
      <c r="D432" s="1" t="s">
        <v>83</v>
      </c>
      <c r="E432" s="1" t="s">
        <v>170</v>
      </c>
      <c r="F432" s="1"/>
      <c r="G432" s="13" t="s">
        <v>84</v>
      </c>
    </row>
    <row r="433" spans="1:7" ht="34.200000000000003" customHeight="1" x14ac:dyDescent="0.2">
      <c r="A433" s="11">
        <f t="shared" si="6"/>
        <v>432</v>
      </c>
      <c r="B433" s="20" t="s">
        <v>344</v>
      </c>
      <c r="C433" s="4" t="s">
        <v>347</v>
      </c>
      <c r="D433" s="1" t="s">
        <v>85</v>
      </c>
      <c r="E433" s="1" t="s">
        <v>170</v>
      </c>
      <c r="F433" s="2">
        <v>8185.85</v>
      </c>
      <c r="G433" s="13" t="s">
        <v>86</v>
      </c>
    </row>
    <row r="434" spans="1:7" ht="34.200000000000003" customHeight="1" x14ac:dyDescent="0.2">
      <c r="A434" s="11">
        <f t="shared" si="6"/>
        <v>433</v>
      </c>
      <c r="B434" s="20" t="s">
        <v>344</v>
      </c>
      <c r="C434" s="4" t="s">
        <v>347</v>
      </c>
      <c r="D434" s="1" t="s">
        <v>83</v>
      </c>
      <c r="E434" s="1" t="s">
        <v>64</v>
      </c>
      <c r="F434" s="1"/>
      <c r="G434" s="13" t="s">
        <v>84</v>
      </c>
    </row>
    <row r="435" spans="1:7" ht="34.200000000000003" customHeight="1" x14ac:dyDescent="0.2">
      <c r="A435" s="11">
        <f t="shared" si="6"/>
        <v>434</v>
      </c>
      <c r="B435" s="20" t="s">
        <v>344</v>
      </c>
      <c r="C435" s="4" t="s">
        <v>347</v>
      </c>
      <c r="D435" s="1" t="s">
        <v>83</v>
      </c>
      <c r="E435" s="1" t="s">
        <v>64</v>
      </c>
      <c r="F435" s="1"/>
      <c r="G435" s="13" t="s">
        <v>84</v>
      </c>
    </row>
    <row r="436" spans="1:7" ht="34.200000000000003" customHeight="1" x14ac:dyDescent="0.2">
      <c r="A436" s="11">
        <f t="shared" si="6"/>
        <v>435</v>
      </c>
      <c r="B436" s="20" t="s">
        <v>344</v>
      </c>
      <c r="C436" s="4" t="s">
        <v>347</v>
      </c>
      <c r="D436" s="1" t="s">
        <v>83</v>
      </c>
      <c r="E436" s="1" t="s">
        <v>64</v>
      </c>
      <c r="F436" s="1"/>
      <c r="G436" s="13" t="s">
        <v>84</v>
      </c>
    </row>
    <row r="437" spans="1:7" ht="34.200000000000003" customHeight="1" x14ac:dyDescent="0.2">
      <c r="A437" s="11">
        <f t="shared" si="6"/>
        <v>436</v>
      </c>
      <c r="B437" s="20" t="s">
        <v>344</v>
      </c>
      <c r="C437" s="4" t="s">
        <v>347</v>
      </c>
      <c r="D437" s="1" t="s">
        <v>85</v>
      </c>
      <c r="E437" s="1" t="s">
        <v>64</v>
      </c>
      <c r="F437" s="2">
        <v>32360.3</v>
      </c>
      <c r="G437" s="13" t="s">
        <v>86</v>
      </c>
    </row>
    <row r="438" spans="1:7" ht="34.200000000000003" customHeight="1" x14ac:dyDescent="0.2">
      <c r="A438" s="11">
        <f t="shared" si="6"/>
        <v>437</v>
      </c>
      <c r="B438" s="20" t="s">
        <v>344</v>
      </c>
      <c r="C438" s="4" t="s">
        <v>347</v>
      </c>
      <c r="D438" s="1" t="s">
        <v>83</v>
      </c>
      <c r="E438" s="1" t="s">
        <v>67</v>
      </c>
      <c r="F438" s="1"/>
      <c r="G438" s="13" t="s">
        <v>84</v>
      </c>
    </row>
    <row r="439" spans="1:7" ht="34.200000000000003" customHeight="1" x14ac:dyDescent="0.2">
      <c r="A439" s="11">
        <f t="shared" si="6"/>
        <v>438</v>
      </c>
      <c r="B439" s="20" t="s">
        <v>344</v>
      </c>
      <c r="C439" s="4" t="s">
        <v>347</v>
      </c>
      <c r="D439" s="1" t="s">
        <v>83</v>
      </c>
      <c r="E439" s="1" t="s">
        <v>67</v>
      </c>
      <c r="F439" s="1"/>
      <c r="G439" s="13" t="s">
        <v>84</v>
      </c>
    </row>
    <row r="440" spans="1:7" ht="34.200000000000003" customHeight="1" x14ac:dyDescent="0.2">
      <c r="A440" s="11">
        <f t="shared" si="6"/>
        <v>439</v>
      </c>
      <c r="B440" s="20" t="s">
        <v>344</v>
      </c>
      <c r="C440" s="4" t="s">
        <v>347</v>
      </c>
      <c r="D440" s="1" t="s">
        <v>83</v>
      </c>
      <c r="E440" s="1" t="s">
        <v>67</v>
      </c>
      <c r="F440" s="1"/>
      <c r="G440" s="13" t="s">
        <v>84</v>
      </c>
    </row>
    <row r="441" spans="1:7" ht="51.6" customHeight="1" x14ac:dyDescent="0.2">
      <c r="A441" s="11">
        <f t="shared" si="6"/>
        <v>440</v>
      </c>
      <c r="B441" s="20" t="s">
        <v>348</v>
      </c>
      <c r="C441" s="4" t="s">
        <v>349</v>
      </c>
      <c r="D441" s="1" t="s">
        <v>25</v>
      </c>
      <c r="E441" s="1" t="s">
        <v>9</v>
      </c>
      <c r="F441" s="3">
        <v>182.7</v>
      </c>
      <c r="G441" s="13" t="s">
        <v>350</v>
      </c>
    </row>
    <row r="442" spans="1:7" ht="51.6" customHeight="1" x14ac:dyDescent="0.2">
      <c r="A442" s="11">
        <f t="shared" si="6"/>
        <v>441</v>
      </c>
      <c r="B442" s="20" t="s">
        <v>351</v>
      </c>
      <c r="C442" s="4" t="s">
        <v>352</v>
      </c>
      <c r="D442" s="1" t="s">
        <v>25</v>
      </c>
      <c r="E442" s="1" t="s">
        <v>9</v>
      </c>
      <c r="F442" s="3">
        <v>417.6</v>
      </c>
      <c r="G442" s="13" t="s">
        <v>353</v>
      </c>
    </row>
    <row r="443" spans="1:7" ht="79.8" customHeight="1" x14ac:dyDescent="0.2">
      <c r="A443" s="11">
        <f t="shared" si="6"/>
        <v>442</v>
      </c>
      <c r="B443" s="20" t="s">
        <v>354</v>
      </c>
      <c r="C443" s="4" t="s">
        <v>355</v>
      </c>
      <c r="D443" s="1" t="s">
        <v>74</v>
      </c>
      <c r="E443" s="1" t="s">
        <v>9</v>
      </c>
      <c r="F443" s="3">
        <v>462</v>
      </c>
      <c r="G443" s="13" t="s">
        <v>356</v>
      </c>
    </row>
    <row r="444" spans="1:7" ht="76.8" customHeight="1" x14ac:dyDescent="0.2">
      <c r="A444" s="11">
        <f t="shared" si="6"/>
        <v>443</v>
      </c>
      <c r="B444" s="20" t="s">
        <v>357</v>
      </c>
      <c r="C444" s="4" t="s">
        <v>358</v>
      </c>
      <c r="D444" s="1" t="s">
        <v>74</v>
      </c>
      <c r="E444" s="1" t="s">
        <v>9</v>
      </c>
      <c r="F444" s="3">
        <v>546</v>
      </c>
      <c r="G444" s="13" t="s">
        <v>359</v>
      </c>
    </row>
    <row r="445" spans="1:7" ht="81.599999999999994" customHeight="1" x14ac:dyDescent="0.2">
      <c r="A445" s="11">
        <f t="shared" si="6"/>
        <v>444</v>
      </c>
      <c r="B445" s="20" t="s">
        <v>360</v>
      </c>
      <c r="C445" s="4" t="s">
        <v>361</v>
      </c>
      <c r="D445" s="1" t="s">
        <v>74</v>
      </c>
      <c r="E445" s="1" t="s">
        <v>9</v>
      </c>
      <c r="F445" s="3">
        <v>546</v>
      </c>
      <c r="G445" s="13" t="s">
        <v>362</v>
      </c>
    </row>
    <row r="446" spans="1:7" ht="75" customHeight="1" x14ac:dyDescent="0.2">
      <c r="A446" s="11">
        <f t="shared" si="6"/>
        <v>445</v>
      </c>
      <c r="B446" s="20" t="s">
        <v>363</v>
      </c>
      <c r="C446" s="4" t="s">
        <v>364</v>
      </c>
      <c r="D446" s="1" t="s">
        <v>70</v>
      </c>
      <c r="E446" s="1" t="s">
        <v>9</v>
      </c>
      <c r="F446" s="2">
        <v>1914</v>
      </c>
      <c r="G446" s="13" t="s">
        <v>365</v>
      </c>
    </row>
    <row r="447" spans="1:7" ht="66.599999999999994" customHeight="1" x14ac:dyDescent="0.2">
      <c r="A447" s="11">
        <f t="shared" si="6"/>
        <v>446</v>
      </c>
      <c r="B447" s="20" t="s">
        <v>366</v>
      </c>
      <c r="C447" s="4" t="s">
        <v>367</v>
      </c>
      <c r="D447" s="1" t="s">
        <v>70</v>
      </c>
      <c r="E447" s="1" t="s">
        <v>9</v>
      </c>
      <c r="F447" s="2">
        <v>2262</v>
      </c>
      <c r="G447" s="13" t="s">
        <v>368</v>
      </c>
    </row>
    <row r="448" spans="1:7" ht="66.599999999999994" customHeight="1" x14ac:dyDescent="0.2">
      <c r="A448" s="11">
        <f t="shared" si="6"/>
        <v>447</v>
      </c>
      <c r="B448" s="20" t="s">
        <v>369</v>
      </c>
      <c r="C448" s="4" t="s">
        <v>370</v>
      </c>
      <c r="D448" s="1" t="s">
        <v>70</v>
      </c>
      <c r="E448" s="1" t="s">
        <v>9</v>
      </c>
      <c r="F448" s="2">
        <v>2262</v>
      </c>
      <c r="G448" s="13" t="s">
        <v>371</v>
      </c>
    </row>
    <row r="449" spans="1:7" ht="89.4" customHeight="1" x14ac:dyDescent="0.2">
      <c r="A449" s="11">
        <f t="shared" si="6"/>
        <v>448</v>
      </c>
      <c r="B449" s="20" t="s">
        <v>372</v>
      </c>
      <c r="C449" s="4" t="s">
        <v>373</v>
      </c>
      <c r="D449" s="1" t="s">
        <v>72</v>
      </c>
      <c r="E449" s="1" t="s">
        <v>9</v>
      </c>
      <c r="F449" s="2">
        <v>3366</v>
      </c>
      <c r="G449" s="13" t="s">
        <v>374</v>
      </c>
    </row>
    <row r="450" spans="1:7" ht="82.2" customHeight="1" x14ac:dyDescent="0.2">
      <c r="A450" s="11">
        <f t="shared" si="6"/>
        <v>449</v>
      </c>
      <c r="B450" s="20" t="s">
        <v>375</v>
      </c>
      <c r="C450" s="4" t="s">
        <v>376</v>
      </c>
      <c r="D450" s="1" t="s">
        <v>72</v>
      </c>
      <c r="E450" s="1" t="s">
        <v>9</v>
      </c>
      <c r="F450" s="2">
        <v>3978</v>
      </c>
      <c r="G450" s="13" t="s">
        <v>377</v>
      </c>
    </row>
    <row r="451" spans="1:7" ht="79.2" customHeight="1" x14ac:dyDescent="0.2">
      <c r="A451" s="11">
        <f t="shared" si="6"/>
        <v>450</v>
      </c>
      <c r="B451" s="20" t="s">
        <v>378</v>
      </c>
      <c r="C451" s="4" t="s">
        <v>379</v>
      </c>
      <c r="D451" s="1" t="s">
        <v>72</v>
      </c>
      <c r="E451" s="1" t="s">
        <v>9</v>
      </c>
      <c r="F451" s="2">
        <v>3978</v>
      </c>
      <c r="G451" s="13" t="s">
        <v>380</v>
      </c>
    </row>
    <row r="452" spans="1:7" ht="66.599999999999994" customHeight="1" x14ac:dyDescent="0.2">
      <c r="A452" s="11">
        <f t="shared" ref="A452:A515" si="7">A451+1</f>
        <v>451</v>
      </c>
      <c r="B452" s="20" t="s">
        <v>381</v>
      </c>
      <c r="C452" s="4" t="s">
        <v>382</v>
      </c>
      <c r="D452" s="1" t="s">
        <v>68</v>
      </c>
      <c r="E452" s="1" t="s">
        <v>9</v>
      </c>
      <c r="F452" s="2">
        <v>9360</v>
      </c>
      <c r="G452" s="13" t="s">
        <v>383</v>
      </c>
    </row>
    <row r="453" spans="1:7" ht="66.599999999999994" customHeight="1" x14ac:dyDescent="0.2">
      <c r="A453" s="11">
        <f t="shared" si="7"/>
        <v>452</v>
      </c>
      <c r="B453" s="20" t="s">
        <v>384</v>
      </c>
      <c r="C453" s="4" t="s">
        <v>385</v>
      </c>
      <c r="D453" s="1" t="s">
        <v>76</v>
      </c>
      <c r="E453" s="1" t="s">
        <v>9</v>
      </c>
      <c r="F453" s="2">
        <v>14520</v>
      </c>
      <c r="G453" s="13" t="s">
        <v>386</v>
      </c>
    </row>
    <row r="454" spans="1:7" ht="66.599999999999994" customHeight="1" x14ac:dyDescent="0.2">
      <c r="A454" s="11">
        <f t="shared" si="7"/>
        <v>453</v>
      </c>
      <c r="B454" s="20" t="s">
        <v>387</v>
      </c>
      <c r="C454" s="4" t="s">
        <v>388</v>
      </c>
      <c r="D454" s="1" t="s">
        <v>76</v>
      </c>
      <c r="E454" s="1" t="s">
        <v>9</v>
      </c>
      <c r="F454" s="2">
        <v>17160</v>
      </c>
      <c r="G454" s="13" t="s">
        <v>389</v>
      </c>
    </row>
    <row r="455" spans="1:7" ht="66.599999999999994" customHeight="1" x14ac:dyDescent="0.2">
      <c r="A455" s="11">
        <f t="shared" si="7"/>
        <v>454</v>
      </c>
      <c r="B455" s="20" t="s">
        <v>390</v>
      </c>
      <c r="C455" s="4" t="s">
        <v>391</v>
      </c>
      <c r="D455" s="1" t="s">
        <v>76</v>
      </c>
      <c r="E455" s="1" t="s">
        <v>9</v>
      </c>
      <c r="F455" s="2">
        <v>17160</v>
      </c>
      <c r="G455" s="13" t="s">
        <v>392</v>
      </c>
    </row>
    <row r="456" spans="1:7" ht="52.2" customHeight="1" x14ac:dyDescent="0.2">
      <c r="A456" s="11">
        <f t="shared" si="7"/>
        <v>455</v>
      </c>
      <c r="B456" s="20" t="s">
        <v>393</v>
      </c>
      <c r="C456" s="4" t="s">
        <v>394</v>
      </c>
      <c r="D456" s="1" t="s">
        <v>108</v>
      </c>
      <c r="E456" s="1" t="s">
        <v>48</v>
      </c>
      <c r="F456" s="2">
        <v>11034.93</v>
      </c>
      <c r="G456" s="13" t="s">
        <v>395</v>
      </c>
    </row>
    <row r="457" spans="1:7" ht="51.6" customHeight="1" x14ac:dyDescent="0.2">
      <c r="A457" s="11">
        <f t="shared" si="7"/>
        <v>456</v>
      </c>
      <c r="B457" s="20" t="s">
        <v>393</v>
      </c>
      <c r="C457" s="4" t="s">
        <v>394</v>
      </c>
      <c r="D457" s="1" t="s">
        <v>108</v>
      </c>
      <c r="E457" s="1" t="s">
        <v>48</v>
      </c>
      <c r="F457" s="2">
        <v>3435.1</v>
      </c>
      <c r="G457" s="13" t="s">
        <v>395</v>
      </c>
    </row>
    <row r="458" spans="1:7" ht="51.6" customHeight="1" x14ac:dyDescent="0.2">
      <c r="A458" s="11">
        <f t="shared" si="7"/>
        <v>457</v>
      </c>
      <c r="B458" s="20" t="s">
        <v>393</v>
      </c>
      <c r="C458" s="4" t="s">
        <v>394</v>
      </c>
      <c r="D458" s="1" t="s">
        <v>108</v>
      </c>
      <c r="E458" s="1" t="s">
        <v>48</v>
      </c>
      <c r="F458" s="2">
        <v>1306.9000000000001</v>
      </c>
      <c r="G458" s="13" t="s">
        <v>395</v>
      </c>
    </row>
    <row r="459" spans="1:7" ht="51.6" customHeight="1" x14ac:dyDescent="0.2">
      <c r="A459" s="11">
        <f t="shared" si="7"/>
        <v>458</v>
      </c>
      <c r="B459" s="20" t="s">
        <v>393</v>
      </c>
      <c r="C459" s="4" t="s">
        <v>394</v>
      </c>
      <c r="D459" s="1" t="s">
        <v>108</v>
      </c>
      <c r="E459" s="1" t="s">
        <v>48</v>
      </c>
      <c r="F459" s="3">
        <v>161.41</v>
      </c>
      <c r="G459" s="13" t="s">
        <v>395</v>
      </c>
    </row>
    <row r="460" spans="1:7" ht="51.6" customHeight="1" x14ac:dyDescent="0.2">
      <c r="A460" s="11">
        <f t="shared" si="7"/>
        <v>459</v>
      </c>
      <c r="B460" s="20" t="s">
        <v>393</v>
      </c>
      <c r="C460" s="4" t="s">
        <v>394</v>
      </c>
      <c r="D460" s="1" t="s">
        <v>108</v>
      </c>
      <c r="E460" s="1" t="s">
        <v>48</v>
      </c>
      <c r="F460" s="2">
        <v>1462.28</v>
      </c>
      <c r="G460" s="13" t="s">
        <v>395</v>
      </c>
    </row>
    <row r="461" spans="1:7" ht="51.6" customHeight="1" x14ac:dyDescent="0.2">
      <c r="A461" s="11">
        <f t="shared" si="7"/>
        <v>460</v>
      </c>
      <c r="B461" s="20" t="s">
        <v>393</v>
      </c>
      <c r="C461" s="4" t="s">
        <v>394</v>
      </c>
      <c r="D461" s="1" t="s">
        <v>110</v>
      </c>
      <c r="E461" s="1" t="s">
        <v>48</v>
      </c>
      <c r="F461" s="2">
        <v>3480.13</v>
      </c>
      <c r="G461" s="13" t="s">
        <v>395</v>
      </c>
    </row>
    <row r="462" spans="1:7" ht="51.6" customHeight="1" x14ac:dyDescent="0.2">
      <c r="A462" s="11">
        <f t="shared" si="7"/>
        <v>461</v>
      </c>
      <c r="B462" s="20" t="s">
        <v>393</v>
      </c>
      <c r="C462" s="4" t="s">
        <v>396</v>
      </c>
      <c r="D462" s="1" t="s">
        <v>34</v>
      </c>
      <c r="E462" s="1" t="s">
        <v>110</v>
      </c>
      <c r="F462" s="2">
        <v>3480.13</v>
      </c>
      <c r="G462" s="13" t="s">
        <v>54</v>
      </c>
    </row>
    <row r="463" spans="1:7" ht="51.6" customHeight="1" x14ac:dyDescent="0.2">
      <c r="A463" s="11">
        <f t="shared" si="7"/>
        <v>462</v>
      </c>
      <c r="B463" s="20" t="s">
        <v>397</v>
      </c>
      <c r="C463" s="4" t="s">
        <v>398</v>
      </c>
      <c r="D463" s="1" t="s">
        <v>50</v>
      </c>
      <c r="E463" s="1" t="s">
        <v>48</v>
      </c>
      <c r="F463" s="2">
        <v>1833.33</v>
      </c>
      <c r="G463" s="13" t="s">
        <v>399</v>
      </c>
    </row>
    <row r="464" spans="1:7" ht="51.6" customHeight="1" x14ac:dyDescent="0.2">
      <c r="A464" s="11">
        <f t="shared" si="7"/>
        <v>463</v>
      </c>
      <c r="B464" s="20" t="s">
        <v>397</v>
      </c>
      <c r="C464" s="4" t="s">
        <v>398</v>
      </c>
      <c r="D464" s="1" t="s">
        <v>52</v>
      </c>
      <c r="E464" s="1" t="s">
        <v>48</v>
      </c>
      <c r="F464" s="3">
        <v>366.67</v>
      </c>
      <c r="G464" s="13" t="s">
        <v>399</v>
      </c>
    </row>
    <row r="465" spans="1:7" ht="51.6" customHeight="1" x14ac:dyDescent="0.2">
      <c r="A465" s="11">
        <f t="shared" si="7"/>
        <v>464</v>
      </c>
      <c r="B465" s="20" t="s">
        <v>397</v>
      </c>
      <c r="C465" s="4" t="s">
        <v>400</v>
      </c>
      <c r="D465" s="1" t="s">
        <v>34</v>
      </c>
      <c r="E465" s="1" t="s">
        <v>52</v>
      </c>
      <c r="F465" s="3">
        <v>366.67</v>
      </c>
      <c r="G465" s="13" t="s">
        <v>54</v>
      </c>
    </row>
    <row r="466" spans="1:7" ht="51.6" customHeight="1" x14ac:dyDescent="0.2">
      <c r="A466" s="11">
        <f t="shared" si="7"/>
        <v>465</v>
      </c>
      <c r="B466" s="20" t="s">
        <v>401</v>
      </c>
      <c r="C466" s="4" t="s">
        <v>402</v>
      </c>
      <c r="D466" s="1" t="s">
        <v>108</v>
      </c>
      <c r="E466" s="1" t="s">
        <v>48</v>
      </c>
      <c r="F466" s="3">
        <v>355.78</v>
      </c>
      <c r="G466" s="13" t="s">
        <v>403</v>
      </c>
    </row>
    <row r="467" spans="1:7" ht="51.6" customHeight="1" x14ac:dyDescent="0.2">
      <c r="A467" s="11">
        <f t="shared" si="7"/>
        <v>466</v>
      </c>
      <c r="B467" s="20" t="s">
        <v>401</v>
      </c>
      <c r="C467" s="4" t="s">
        <v>402</v>
      </c>
      <c r="D467" s="1" t="s">
        <v>108</v>
      </c>
      <c r="E467" s="1" t="s">
        <v>48</v>
      </c>
      <c r="F467" s="3">
        <v>18.97</v>
      </c>
      <c r="G467" s="13" t="s">
        <v>403</v>
      </c>
    </row>
    <row r="468" spans="1:7" ht="51.6" customHeight="1" x14ac:dyDescent="0.2">
      <c r="A468" s="11">
        <f t="shared" si="7"/>
        <v>467</v>
      </c>
      <c r="B468" s="20" t="s">
        <v>401</v>
      </c>
      <c r="C468" s="4" t="s">
        <v>402</v>
      </c>
      <c r="D468" s="1" t="s">
        <v>108</v>
      </c>
      <c r="E468" s="1" t="s">
        <v>48</v>
      </c>
      <c r="F468" s="2">
        <v>2667.93</v>
      </c>
      <c r="G468" s="13" t="s">
        <v>403</v>
      </c>
    </row>
    <row r="469" spans="1:7" ht="51.6" customHeight="1" x14ac:dyDescent="0.2">
      <c r="A469" s="11">
        <f t="shared" si="7"/>
        <v>468</v>
      </c>
      <c r="B469" s="20" t="s">
        <v>401</v>
      </c>
      <c r="C469" s="4" t="s">
        <v>402</v>
      </c>
      <c r="D469" s="1" t="s">
        <v>108</v>
      </c>
      <c r="E469" s="1" t="s">
        <v>48</v>
      </c>
      <c r="F469" s="2">
        <v>5700</v>
      </c>
      <c r="G469" s="13" t="s">
        <v>403</v>
      </c>
    </row>
    <row r="470" spans="1:7" ht="51.6" customHeight="1" x14ac:dyDescent="0.2">
      <c r="A470" s="11">
        <f t="shared" si="7"/>
        <v>469</v>
      </c>
      <c r="B470" s="20" t="s">
        <v>401</v>
      </c>
      <c r="C470" s="4" t="s">
        <v>402</v>
      </c>
      <c r="D470" s="1" t="s">
        <v>110</v>
      </c>
      <c r="E470" s="1" t="s">
        <v>48</v>
      </c>
      <c r="F470" s="2">
        <v>1748.55</v>
      </c>
      <c r="G470" s="13" t="s">
        <v>403</v>
      </c>
    </row>
    <row r="471" spans="1:7" ht="51.6" customHeight="1" x14ac:dyDescent="0.2">
      <c r="A471" s="11">
        <f t="shared" si="7"/>
        <v>470</v>
      </c>
      <c r="B471" s="20" t="s">
        <v>401</v>
      </c>
      <c r="C471" s="4" t="s">
        <v>404</v>
      </c>
      <c r="D471" s="1" t="s">
        <v>34</v>
      </c>
      <c r="E471" s="1" t="s">
        <v>110</v>
      </c>
      <c r="F471" s="2">
        <v>1748.55</v>
      </c>
      <c r="G471" s="13" t="s">
        <v>54</v>
      </c>
    </row>
    <row r="472" spans="1:7" ht="51.6" customHeight="1" x14ac:dyDescent="0.2">
      <c r="A472" s="11">
        <f t="shared" si="7"/>
        <v>471</v>
      </c>
      <c r="B472" s="20" t="s">
        <v>405</v>
      </c>
      <c r="C472" s="4" t="s">
        <v>406</v>
      </c>
      <c r="D472" s="1" t="s">
        <v>48</v>
      </c>
      <c r="E472" s="1" t="s">
        <v>9</v>
      </c>
      <c r="F472" s="2">
        <v>2200</v>
      </c>
      <c r="G472" s="13" t="s">
        <v>407</v>
      </c>
    </row>
    <row r="473" spans="1:7" ht="51.6" customHeight="1" x14ac:dyDescent="0.2">
      <c r="A473" s="11">
        <f t="shared" si="7"/>
        <v>472</v>
      </c>
      <c r="B473" s="20" t="s">
        <v>408</v>
      </c>
      <c r="C473" s="4" t="s">
        <v>409</v>
      </c>
      <c r="D473" s="1" t="s">
        <v>34</v>
      </c>
      <c r="E473" s="1" t="s">
        <v>9</v>
      </c>
      <c r="F473" s="2">
        <v>13085</v>
      </c>
      <c r="G473" s="13" t="s">
        <v>410</v>
      </c>
    </row>
    <row r="474" spans="1:7" ht="51.6" customHeight="1" x14ac:dyDescent="0.2">
      <c r="A474" s="11">
        <f t="shared" si="7"/>
        <v>473</v>
      </c>
      <c r="B474" s="20" t="s">
        <v>411</v>
      </c>
      <c r="C474" s="4" t="s">
        <v>412</v>
      </c>
      <c r="D474" s="1" t="s">
        <v>108</v>
      </c>
      <c r="E474" s="1" t="s">
        <v>48</v>
      </c>
      <c r="F474" s="3">
        <v>277.5</v>
      </c>
      <c r="G474" s="13" t="s">
        <v>413</v>
      </c>
    </row>
    <row r="475" spans="1:7" ht="51.6" customHeight="1" x14ac:dyDescent="0.2">
      <c r="A475" s="11">
        <f t="shared" si="7"/>
        <v>474</v>
      </c>
      <c r="B475" s="20" t="s">
        <v>411</v>
      </c>
      <c r="C475" s="4" t="s">
        <v>412</v>
      </c>
      <c r="D475" s="1" t="s">
        <v>108</v>
      </c>
      <c r="E475" s="1" t="s">
        <v>48</v>
      </c>
      <c r="F475" s="3">
        <v>753.97</v>
      </c>
      <c r="G475" s="13" t="s">
        <v>413</v>
      </c>
    </row>
    <row r="476" spans="1:7" ht="51.6" customHeight="1" x14ac:dyDescent="0.2">
      <c r="A476" s="11">
        <f t="shared" si="7"/>
        <v>475</v>
      </c>
      <c r="B476" s="20" t="s">
        <v>411</v>
      </c>
      <c r="C476" s="4" t="s">
        <v>412</v>
      </c>
      <c r="D476" s="1" t="s">
        <v>108</v>
      </c>
      <c r="E476" s="1" t="s">
        <v>48</v>
      </c>
      <c r="F476" s="2">
        <v>1812.47</v>
      </c>
      <c r="G476" s="13" t="s">
        <v>413</v>
      </c>
    </row>
    <row r="477" spans="1:7" ht="51.6" customHeight="1" x14ac:dyDescent="0.2">
      <c r="A477" s="11">
        <f t="shared" si="7"/>
        <v>476</v>
      </c>
      <c r="B477" s="20" t="s">
        <v>411</v>
      </c>
      <c r="C477" s="4" t="s">
        <v>412</v>
      </c>
      <c r="D477" s="1" t="s">
        <v>108</v>
      </c>
      <c r="E477" s="1" t="s">
        <v>48</v>
      </c>
      <c r="F477" s="2">
        <v>3851.2</v>
      </c>
      <c r="G477" s="13" t="s">
        <v>413</v>
      </c>
    </row>
    <row r="478" spans="1:7" ht="51.6" customHeight="1" x14ac:dyDescent="0.2">
      <c r="A478" s="11">
        <f t="shared" si="7"/>
        <v>477</v>
      </c>
      <c r="B478" s="20" t="s">
        <v>411</v>
      </c>
      <c r="C478" s="4" t="s">
        <v>412</v>
      </c>
      <c r="D478" s="1" t="s">
        <v>110</v>
      </c>
      <c r="E478" s="1" t="s">
        <v>48</v>
      </c>
      <c r="F478" s="2">
        <v>1339.04</v>
      </c>
      <c r="G478" s="13" t="s">
        <v>413</v>
      </c>
    </row>
    <row r="479" spans="1:7" ht="51.6" customHeight="1" x14ac:dyDescent="0.2">
      <c r="A479" s="11">
        <f t="shared" si="7"/>
        <v>478</v>
      </c>
      <c r="B479" s="20" t="s">
        <v>411</v>
      </c>
      <c r="C479" s="4" t="s">
        <v>414</v>
      </c>
      <c r="D479" s="1" t="s">
        <v>34</v>
      </c>
      <c r="E479" s="1" t="s">
        <v>110</v>
      </c>
      <c r="F479" s="2">
        <v>1339.04</v>
      </c>
      <c r="G479" s="13" t="s">
        <v>54</v>
      </c>
    </row>
    <row r="480" spans="1:7" ht="70.2" customHeight="1" x14ac:dyDescent="0.2">
      <c r="A480" s="11">
        <f t="shared" si="7"/>
        <v>479</v>
      </c>
      <c r="B480" s="20" t="s">
        <v>415</v>
      </c>
      <c r="C480" s="4" t="s">
        <v>416</v>
      </c>
      <c r="D480" s="1" t="s">
        <v>25</v>
      </c>
      <c r="E480" s="1" t="s">
        <v>9</v>
      </c>
      <c r="F480" s="3">
        <v>150</v>
      </c>
      <c r="G480" s="13" t="s">
        <v>417</v>
      </c>
    </row>
    <row r="481" spans="1:7" ht="70.2" customHeight="1" x14ac:dyDescent="0.2">
      <c r="A481" s="11">
        <f t="shared" si="7"/>
        <v>480</v>
      </c>
      <c r="B481" s="20" t="s">
        <v>418</v>
      </c>
      <c r="C481" s="4" t="s">
        <v>419</v>
      </c>
      <c r="D481" s="1" t="s">
        <v>25</v>
      </c>
      <c r="E481" s="1" t="s">
        <v>9</v>
      </c>
      <c r="F481" s="3">
        <v>199</v>
      </c>
      <c r="G481" s="13" t="s">
        <v>420</v>
      </c>
    </row>
    <row r="482" spans="1:7" ht="70.2" customHeight="1" x14ac:dyDescent="0.2">
      <c r="A482" s="11">
        <f t="shared" si="7"/>
        <v>481</v>
      </c>
      <c r="B482" s="20" t="s">
        <v>421</v>
      </c>
      <c r="C482" s="4" t="s">
        <v>422</v>
      </c>
      <c r="D482" s="1" t="s">
        <v>25</v>
      </c>
      <c r="E482" s="1" t="s">
        <v>9</v>
      </c>
      <c r="F482" s="2">
        <v>1890</v>
      </c>
      <c r="G482" s="13" t="s">
        <v>423</v>
      </c>
    </row>
    <row r="483" spans="1:7" ht="34.200000000000003" customHeight="1" x14ac:dyDescent="0.2">
      <c r="A483" s="11">
        <f t="shared" si="7"/>
        <v>482</v>
      </c>
      <c r="B483" s="20" t="s">
        <v>424</v>
      </c>
      <c r="C483" s="4" t="s">
        <v>425</v>
      </c>
      <c r="D483" s="1" t="s">
        <v>64</v>
      </c>
      <c r="E483" s="1" t="s">
        <v>65</v>
      </c>
      <c r="F483" s="2">
        <v>6500</v>
      </c>
      <c r="G483" s="13" t="s">
        <v>66</v>
      </c>
    </row>
    <row r="484" spans="1:7" ht="34.200000000000003" customHeight="1" x14ac:dyDescent="0.2">
      <c r="A484" s="11">
        <f t="shared" si="7"/>
        <v>483</v>
      </c>
      <c r="B484" s="20" t="s">
        <v>424</v>
      </c>
      <c r="C484" s="4" t="s">
        <v>425</v>
      </c>
      <c r="D484" s="1" t="s">
        <v>64</v>
      </c>
      <c r="E484" s="1" t="s">
        <v>65</v>
      </c>
      <c r="F484" s="2">
        <v>6500</v>
      </c>
      <c r="G484" s="13" t="s">
        <v>66</v>
      </c>
    </row>
    <row r="485" spans="1:7" ht="34.200000000000003" customHeight="1" x14ac:dyDescent="0.2">
      <c r="A485" s="11">
        <f t="shared" si="7"/>
        <v>484</v>
      </c>
      <c r="B485" s="20" t="s">
        <v>424</v>
      </c>
      <c r="C485" s="4" t="s">
        <v>425</v>
      </c>
      <c r="D485" s="1" t="s">
        <v>67</v>
      </c>
      <c r="E485" s="1" t="s">
        <v>65</v>
      </c>
      <c r="F485" s="2">
        <v>10000</v>
      </c>
      <c r="G485" s="13" t="s">
        <v>66</v>
      </c>
    </row>
    <row r="486" spans="1:7" ht="34.200000000000003" customHeight="1" x14ac:dyDescent="0.2">
      <c r="A486" s="11">
        <f t="shared" si="7"/>
        <v>485</v>
      </c>
      <c r="B486" s="20" t="s">
        <v>424</v>
      </c>
      <c r="C486" s="4" t="s">
        <v>425</v>
      </c>
      <c r="D486" s="1" t="s">
        <v>50</v>
      </c>
      <c r="E486" s="1" t="s">
        <v>65</v>
      </c>
      <c r="F486" s="2">
        <v>18000</v>
      </c>
      <c r="G486" s="13" t="s">
        <v>66</v>
      </c>
    </row>
    <row r="487" spans="1:7" ht="34.200000000000003" customHeight="1" x14ac:dyDescent="0.2">
      <c r="A487" s="11">
        <f t="shared" si="7"/>
        <v>486</v>
      </c>
      <c r="B487" s="20" t="s">
        <v>424</v>
      </c>
      <c r="C487" s="4" t="s">
        <v>425</v>
      </c>
      <c r="D487" s="1" t="s">
        <v>50</v>
      </c>
      <c r="E487" s="1" t="s">
        <v>65</v>
      </c>
      <c r="F487" s="2">
        <v>13000</v>
      </c>
      <c r="G487" s="13" t="s">
        <v>66</v>
      </c>
    </row>
    <row r="488" spans="1:7" ht="34.200000000000003" customHeight="1" x14ac:dyDescent="0.2">
      <c r="A488" s="11">
        <f t="shared" si="7"/>
        <v>487</v>
      </c>
      <c r="B488" s="20" t="s">
        <v>424</v>
      </c>
      <c r="C488" s="4" t="s">
        <v>425</v>
      </c>
      <c r="D488" s="1" t="s">
        <v>65</v>
      </c>
      <c r="E488" s="1" t="s">
        <v>68</v>
      </c>
      <c r="F488" s="2">
        <v>1300</v>
      </c>
      <c r="G488" s="13" t="s">
        <v>69</v>
      </c>
    </row>
    <row r="489" spans="1:7" ht="34.200000000000003" customHeight="1" x14ac:dyDescent="0.2">
      <c r="A489" s="11">
        <f t="shared" si="7"/>
        <v>488</v>
      </c>
      <c r="B489" s="20" t="s">
        <v>424</v>
      </c>
      <c r="C489" s="4" t="s">
        <v>425</v>
      </c>
      <c r="D489" s="1" t="s">
        <v>65</v>
      </c>
      <c r="E489" s="1" t="s">
        <v>68</v>
      </c>
      <c r="F489" s="3">
        <v>845</v>
      </c>
      <c r="G489" s="13" t="s">
        <v>69</v>
      </c>
    </row>
    <row r="490" spans="1:7" ht="34.200000000000003" customHeight="1" x14ac:dyDescent="0.2">
      <c r="A490" s="11">
        <f t="shared" si="7"/>
        <v>489</v>
      </c>
      <c r="B490" s="20" t="s">
        <v>424</v>
      </c>
      <c r="C490" s="4" t="s">
        <v>425</v>
      </c>
      <c r="D490" s="1" t="s">
        <v>65</v>
      </c>
      <c r="E490" s="1" t="s">
        <v>68</v>
      </c>
      <c r="F490" s="2">
        <v>2340</v>
      </c>
      <c r="G490" s="13" t="s">
        <v>69</v>
      </c>
    </row>
    <row r="491" spans="1:7" ht="34.200000000000003" customHeight="1" x14ac:dyDescent="0.2">
      <c r="A491" s="11">
        <f t="shared" si="7"/>
        <v>490</v>
      </c>
      <c r="B491" s="20" t="s">
        <v>424</v>
      </c>
      <c r="C491" s="4" t="s">
        <v>425</v>
      </c>
      <c r="D491" s="1" t="s">
        <v>65</v>
      </c>
      <c r="E491" s="1" t="s">
        <v>68</v>
      </c>
      <c r="F491" s="2">
        <v>1690</v>
      </c>
      <c r="G491" s="13" t="s">
        <v>69</v>
      </c>
    </row>
    <row r="492" spans="1:7" ht="34.200000000000003" customHeight="1" x14ac:dyDescent="0.2">
      <c r="A492" s="11">
        <f t="shared" si="7"/>
        <v>491</v>
      </c>
      <c r="B492" s="20" t="s">
        <v>424</v>
      </c>
      <c r="C492" s="4" t="s">
        <v>425</v>
      </c>
      <c r="D492" s="1" t="s">
        <v>65</v>
      </c>
      <c r="E492" s="1" t="s">
        <v>68</v>
      </c>
      <c r="F492" s="3">
        <v>845</v>
      </c>
      <c r="G492" s="13" t="s">
        <v>69</v>
      </c>
    </row>
    <row r="493" spans="1:7" ht="34.200000000000003" customHeight="1" x14ac:dyDescent="0.2">
      <c r="A493" s="11">
        <f t="shared" si="7"/>
        <v>492</v>
      </c>
      <c r="B493" s="20" t="s">
        <v>424</v>
      </c>
      <c r="C493" s="4" t="s">
        <v>425</v>
      </c>
      <c r="D493" s="1" t="s">
        <v>64</v>
      </c>
      <c r="E493" s="1" t="s">
        <v>70</v>
      </c>
      <c r="F493" s="3">
        <v>377</v>
      </c>
      <c r="G493" s="13" t="s">
        <v>71</v>
      </c>
    </row>
    <row r="494" spans="1:7" ht="34.200000000000003" customHeight="1" x14ac:dyDescent="0.2">
      <c r="A494" s="11">
        <f t="shared" si="7"/>
        <v>493</v>
      </c>
      <c r="B494" s="20" t="s">
        <v>424</v>
      </c>
      <c r="C494" s="4" t="s">
        <v>425</v>
      </c>
      <c r="D494" s="1" t="s">
        <v>67</v>
      </c>
      <c r="E494" s="1" t="s">
        <v>70</v>
      </c>
      <c r="F494" s="3">
        <v>290</v>
      </c>
      <c r="G494" s="13" t="s">
        <v>71</v>
      </c>
    </row>
    <row r="495" spans="1:7" ht="34.200000000000003" customHeight="1" x14ac:dyDescent="0.2">
      <c r="A495" s="11">
        <f t="shared" si="7"/>
        <v>494</v>
      </c>
      <c r="B495" s="20" t="s">
        <v>424</v>
      </c>
      <c r="C495" s="4" t="s">
        <v>425</v>
      </c>
      <c r="D495" s="1" t="s">
        <v>50</v>
      </c>
      <c r="E495" s="1" t="s">
        <v>70</v>
      </c>
      <c r="F495" s="3">
        <v>899</v>
      </c>
      <c r="G495" s="13" t="s">
        <v>71</v>
      </c>
    </row>
    <row r="496" spans="1:7" ht="34.200000000000003" customHeight="1" x14ac:dyDescent="0.2">
      <c r="A496" s="11">
        <f t="shared" si="7"/>
        <v>495</v>
      </c>
      <c r="B496" s="20" t="s">
        <v>424</v>
      </c>
      <c r="C496" s="4" t="s">
        <v>425</v>
      </c>
      <c r="D496" s="1" t="s">
        <v>64</v>
      </c>
      <c r="E496" s="1" t="s">
        <v>72</v>
      </c>
      <c r="F496" s="3">
        <v>663</v>
      </c>
      <c r="G496" s="13" t="s">
        <v>73</v>
      </c>
    </row>
    <row r="497" spans="1:7" ht="34.200000000000003" customHeight="1" x14ac:dyDescent="0.2">
      <c r="A497" s="11">
        <f t="shared" si="7"/>
        <v>496</v>
      </c>
      <c r="B497" s="20" t="s">
        <v>424</v>
      </c>
      <c r="C497" s="4" t="s">
        <v>425</v>
      </c>
      <c r="D497" s="1" t="s">
        <v>67</v>
      </c>
      <c r="E497" s="1" t="s">
        <v>72</v>
      </c>
      <c r="F497" s="3">
        <v>510</v>
      </c>
      <c r="G497" s="13" t="s">
        <v>73</v>
      </c>
    </row>
    <row r="498" spans="1:7" ht="34.200000000000003" customHeight="1" x14ac:dyDescent="0.2">
      <c r="A498" s="11">
        <f t="shared" si="7"/>
        <v>497</v>
      </c>
      <c r="B498" s="20" t="s">
        <v>424</v>
      </c>
      <c r="C498" s="4" t="s">
        <v>425</v>
      </c>
      <c r="D498" s="1" t="s">
        <v>50</v>
      </c>
      <c r="E498" s="1" t="s">
        <v>72</v>
      </c>
      <c r="F498" s="2">
        <v>1581</v>
      </c>
      <c r="G498" s="13" t="s">
        <v>73</v>
      </c>
    </row>
    <row r="499" spans="1:7" ht="34.200000000000003" customHeight="1" x14ac:dyDescent="0.2">
      <c r="A499" s="11">
        <f t="shared" si="7"/>
        <v>498</v>
      </c>
      <c r="B499" s="20" t="s">
        <v>424</v>
      </c>
      <c r="C499" s="4" t="s">
        <v>425</v>
      </c>
      <c r="D499" s="1" t="s">
        <v>64</v>
      </c>
      <c r="E499" s="1" t="s">
        <v>74</v>
      </c>
      <c r="F499" s="3">
        <v>26</v>
      </c>
      <c r="G499" s="13" t="s">
        <v>75</v>
      </c>
    </row>
    <row r="500" spans="1:7" ht="34.200000000000003" customHeight="1" x14ac:dyDescent="0.2">
      <c r="A500" s="11">
        <f t="shared" si="7"/>
        <v>499</v>
      </c>
      <c r="B500" s="20" t="s">
        <v>424</v>
      </c>
      <c r="C500" s="4" t="s">
        <v>425</v>
      </c>
      <c r="D500" s="1" t="s">
        <v>67</v>
      </c>
      <c r="E500" s="1" t="s">
        <v>74</v>
      </c>
      <c r="F500" s="3">
        <v>20</v>
      </c>
      <c r="G500" s="13" t="s">
        <v>75</v>
      </c>
    </row>
    <row r="501" spans="1:7" ht="34.200000000000003" customHeight="1" x14ac:dyDescent="0.2">
      <c r="A501" s="11">
        <f t="shared" si="7"/>
        <v>500</v>
      </c>
      <c r="B501" s="20" t="s">
        <v>424</v>
      </c>
      <c r="C501" s="4" t="s">
        <v>425</v>
      </c>
      <c r="D501" s="1" t="s">
        <v>50</v>
      </c>
      <c r="E501" s="1" t="s">
        <v>74</v>
      </c>
      <c r="F501" s="3">
        <v>62</v>
      </c>
      <c r="G501" s="13" t="s">
        <v>75</v>
      </c>
    </row>
    <row r="502" spans="1:7" ht="34.200000000000003" customHeight="1" x14ac:dyDescent="0.2">
      <c r="A502" s="11">
        <f t="shared" si="7"/>
        <v>501</v>
      </c>
      <c r="B502" s="20" t="s">
        <v>424</v>
      </c>
      <c r="C502" s="4" t="s">
        <v>425</v>
      </c>
      <c r="D502" s="1" t="s">
        <v>64</v>
      </c>
      <c r="E502" s="1" t="s">
        <v>76</v>
      </c>
      <c r="F502" s="2">
        <v>2860</v>
      </c>
      <c r="G502" s="13" t="s">
        <v>77</v>
      </c>
    </row>
    <row r="503" spans="1:7" ht="34.200000000000003" customHeight="1" x14ac:dyDescent="0.2">
      <c r="A503" s="11">
        <f t="shared" si="7"/>
        <v>502</v>
      </c>
      <c r="B503" s="20" t="s">
        <v>424</v>
      </c>
      <c r="C503" s="4" t="s">
        <v>425</v>
      </c>
      <c r="D503" s="1" t="s">
        <v>67</v>
      </c>
      <c r="E503" s="1" t="s">
        <v>76</v>
      </c>
      <c r="F503" s="2">
        <v>2200</v>
      </c>
      <c r="G503" s="13" t="s">
        <v>77</v>
      </c>
    </row>
    <row r="504" spans="1:7" ht="34.200000000000003" customHeight="1" x14ac:dyDescent="0.2">
      <c r="A504" s="11">
        <f t="shared" si="7"/>
        <v>503</v>
      </c>
      <c r="B504" s="20" t="s">
        <v>424</v>
      </c>
      <c r="C504" s="4" t="s">
        <v>425</v>
      </c>
      <c r="D504" s="1" t="s">
        <v>50</v>
      </c>
      <c r="E504" s="1" t="s">
        <v>76</v>
      </c>
      <c r="F504" s="2">
        <v>6820</v>
      </c>
      <c r="G504" s="13" t="s">
        <v>77</v>
      </c>
    </row>
    <row r="505" spans="1:7" ht="34.200000000000003" customHeight="1" x14ac:dyDescent="0.2">
      <c r="A505" s="11">
        <f t="shared" si="7"/>
        <v>504</v>
      </c>
      <c r="B505" s="20" t="s">
        <v>426</v>
      </c>
      <c r="C505" s="4" t="s">
        <v>427</v>
      </c>
      <c r="D505" s="1" t="s">
        <v>64</v>
      </c>
      <c r="E505" s="1" t="s">
        <v>67</v>
      </c>
      <c r="F505" s="2">
        <v>10000</v>
      </c>
      <c r="G505" s="13" t="s">
        <v>82</v>
      </c>
    </row>
    <row r="506" spans="1:7" ht="34.200000000000003" customHeight="1" x14ac:dyDescent="0.2">
      <c r="A506" s="11">
        <f t="shared" si="7"/>
        <v>505</v>
      </c>
      <c r="B506" s="20" t="s">
        <v>426</v>
      </c>
      <c r="C506" s="4" t="s">
        <v>427</v>
      </c>
      <c r="D506" s="1" t="s">
        <v>64</v>
      </c>
      <c r="E506" s="1" t="s">
        <v>67</v>
      </c>
      <c r="F506" s="2">
        <v>3000</v>
      </c>
      <c r="G506" s="13" t="s">
        <v>82</v>
      </c>
    </row>
    <row r="507" spans="1:7" ht="34.200000000000003" customHeight="1" x14ac:dyDescent="0.2">
      <c r="A507" s="11">
        <f t="shared" si="7"/>
        <v>506</v>
      </c>
      <c r="B507" s="20" t="s">
        <v>426</v>
      </c>
      <c r="C507" s="4" t="s">
        <v>427</v>
      </c>
      <c r="D507" s="1" t="s">
        <v>64</v>
      </c>
      <c r="E507" s="1" t="s">
        <v>67</v>
      </c>
      <c r="F507" s="3">
        <v>20</v>
      </c>
      <c r="G507" s="13" t="s">
        <v>82</v>
      </c>
    </row>
    <row r="508" spans="1:7" ht="34.200000000000003" customHeight="1" x14ac:dyDescent="0.2">
      <c r="A508" s="11">
        <f t="shared" si="7"/>
        <v>507</v>
      </c>
      <c r="B508" s="20" t="s">
        <v>426</v>
      </c>
      <c r="C508" s="4" t="s">
        <v>427</v>
      </c>
      <c r="D508" s="1" t="s">
        <v>83</v>
      </c>
      <c r="E508" s="1" t="s">
        <v>50</v>
      </c>
      <c r="F508" s="2">
        <v>1833.33</v>
      </c>
      <c r="G508" s="13" t="s">
        <v>84</v>
      </c>
    </row>
    <row r="509" spans="1:7" ht="34.200000000000003" customHeight="1" x14ac:dyDescent="0.2">
      <c r="A509" s="11">
        <f t="shared" si="7"/>
        <v>508</v>
      </c>
      <c r="B509" s="20" t="s">
        <v>426</v>
      </c>
      <c r="C509" s="4" t="s">
        <v>427</v>
      </c>
      <c r="D509" s="1" t="s">
        <v>83</v>
      </c>
      <c r="E509" s="1" t="s">
        <v>50</v>
      </c>
      <c r="F509" s="2">
        <v>31000</v>
      </c>
      <c r="G509" s="13" t="s">
        <v>84</v>
      </c>
    </row>
    <row r="510" spans="1:7" ht="34.200000000000003" customHeight="1" x14ac:dyDescent="0.2">
      <c r="A510" s="11">
        <f t="shared" si="7"/>
        <v>509</v>
      </c>
      <c r="B510" s="20" t="s">
        <v>426</v>
      </c>
      <c r="C510" s="4" t="s">
        <v>427</v>
      </c>
      <c r="D510" s="1" t="s">
        <v>83</v>
      </c>
      <c r="E510" s="1" t="s">
        <v>50</v>
      </c>
      <c r="F510" s="2">
        <v>9300</v>
      </c>
      <c r="G510" s="13" t="s">
        <v>84</v>
      </c>
    </row>
    <row r="511" spans="1:7" ht="34.200000000000003" customHeight="1" x14ac:dyDescent="0.2">
      <c r="A511" s="11">
        <f t="shared" si="7"/>
        <v>510</v>
      </c>
      <c r="B511" s="20" t="s">
        <v>426</v>
      </c>
      <c r="C511" s="4" t="s">
        <v>427</v>
      </c>
      <c r="D511" s="1" t="s">
        <v>83</v>
      </c>
      <c r="E511" s="1" t="s">
        <v>50</v>
      </c>
      <c r="F511" s="3">
        <v>62</v>
      </c>
      <c r="G511" s="13" t="s">
        <v>84</v>
      </c>
    </row>
    <row r="512" spans="1:7" ht="34.200000000000003" customHeight="1" x14ac:dyDescent="0.2">
      <c r="A512" s="11">
        <f t="shared" si="7"/>
        <v>511</v>
      </c>
      <c r="B512" s="20" t="s">
        <v>426</v>
      </c>
      <c r="C512" s="4" t="s">
        <v>427</v>
      </c>
      <c r="D512" s="1" t="s">
        <v>83</v>
      </c>
      <c r="E512" s="1" t="s">
        <v>64</v>
      </c>
      <c r="F512" s="1"/>
      <c r="G512" s="13" t="s">
        <v>84</v>
      </c>
    </row>
    <row r="513" spans="1:7" ht="34.200000000000003" customHeight="1" x14ac:dyDescent="0.2">
      <c r="A513" s="11">
        <f t="shared" si="7"/>
        <v>512</v>
      </c>
      <c r="B513" s="20" t="s">
        <v>426</v>
      </c>
      <c r="C513" s="4" t="s">
        <v>427</v>
      </c>
      <c r="D513" s="1" t="s">
        <v>83</v>
      </c>
      <c r="E513" s="1" t="s">
        <v>64</v>
      </c>
      <c r="F513" s="1"/>
      <c r="G513" s="13" t="s">
        <v>84</v>
      </c>
    </row>
    <row r="514" spans="1:7" ht="34.200000000000003" customHeight="1" x14ac:dyDescent="0.2">
      <c r="A514" s="11">
        <f t="shared" si="7"/>
        <v>513</v>
      </c>
      <c r="B514" s="20" t="s">
        <v>426</v>
      </c>
      <c r="C514" s="4" t="s">
        <v>427</v>
      </c>
      <c r="D514" s="1" t="s">
        <v>83</v>
      </c>
      <c r="E514" s="1" t="s">
        <v>64</v>
      </c>
      <c r="F514" s="1"/>
      <c r="G514" s="13" t="s">
        <v>84</v>
      </c>
    </row>
    <row r="515" spans="1:7" ht="34.200000000000003" customHeight="1" x14ac:dyDescent="0.2">
      <c r="A515" s="11">
        <f t="shared" si="7"/>
        <v>514</v>
      </c>
      <c r="B515" s="20" t="s">
        <v>426</v>
      </c>
      <c r="C515" s="4" t="s">
        <v>427</v>
      </c>
      <c r="D515" s="1" t="s">
        <v>85</v>
      </c>
      <c r="E515" s="1" t="s">
        <v>64</v>
      </c>
      <c r="F515" s="2">
        <v>29946</v>
      </c>
      <c r="G515" s="13" t="s">
        <v>86</v>
      </c>
    </row>
    <row r="516" spans="1:7" ht="34.200000000000003" customHeight="1" x14ac:dyDescent="0.2">
      <c r="A516" s="11">
        <f t="shared" ref="A516:A579" si="8">A515+1</f>
        <v>515</v>
      </c>
      <c r="B516" s="20" t="s">
        <v>426</v>
      </c>
      <c r="C516" s="4" t="s">
        <v>427</v>
      </c>
      <c r="D516" s="1" t="s">
        <v>83</v>
      </c>
      <c r="E516" s="1" t="s">
        <v>67</v>
      </c>
      <c r="F516" s="1"/>
      <c r="G516" s="13" t="s">
        <v>84</v>
      </c>
    </row>
    <row r="517" spans="1:7" ht="34.200000000000003" customHeight="1" x14ac:dyDescent="0.2">
      <c r="A517" s="11">
        <f t="shared" si="8"/>
        <v>516</v>
      </c>
      <c r="B517" s="20" t="s">
        <v>426</v>
      </c>
      <c r="C517" s="4" t="s">
        <v>427</v>
      </c>
      <c r="D517" s="1" t="s">
        <v>83</v>
      </c>
      <c r="E517" s="1" t="s">
        <v>67</v>
      </c>
      <c r="F517" s="1"/>
      <c r="G517" s="13" t="s">
        <v>84</v>
      </c>
    </row>
    <row r="518" spans="1:7" ht="34.200000000000003" customHeight="1" x14ac:dyDescent="0.2">
      <c r="A518" s="11">
        <f t="shared" si="8"/>
        <v>517</v>
      </c>
      <c r="B518" s="20" t="s">
        <v>426</v>
      </c>
      <c r="C518" s="4" t="s">
        <v>427</v>
      </c>
      <c r="D518" s="1" t="s">
        <v>83</v>
      </c>
      <c r="E518" s="1" t="s">
        <v>67</v>
      </c>
      <c r="F518" s="1"/>
      <c r="G518" s="13" t="s">
        <v>84</v>
      </c>
    </row>
    <row r="519" spans="1:7" ht="34.200000000000003" customHeight="1" x14ac:dyDescent="0.2">
      <c r="A519" s="11">
        <f t="shared" si="8"/>
        <v>518</v>
      </c>
      <c r="B519" s="20" t="s">
        <v>426</v>
      </c>
      <c r="C519" s="4" t="s">
        <v>428</v>
      </c>
      <c r="D519" s="1" t="s">
        <v>88</v>
      </c>
      <c r="E519" s="1" t="s">
        <v>89</v>
      </c>
      <c r="F519" s="2">
        <v>72141.33</v>
      </c>
      <c r="G519" s="13" t="s">
        <v>90</v>
      </c>
    </row>
    <row r="520" spans="1:7" ht="34.200000000000003" customHeight="1" x14ac:dyDescent="0.2">
      <c r="A520" s="11">
        <f t="shared" si="8"/>
        <v>519</v>
      </c>
      <c r="B520" s="20" t="s">
        <v>426</v>
      </c>
      <c r="C520" s="4" t="s">
        <v>428</v>
      </c>
      <c r="D520" s="1" t="s">
        <v>88</v>
      </c>
      <c r="E520" s="1" t="s">
        <v>91</v>
      </c>
      <c r="F520" s="2">
        <v>2839.3</v>
      </c>
      <c r="G520" s="13" t="s">
        <v>90</v>
      </c>
    </row>
    <row r="521" spans="1:7" ht="54" customHeight="1" x14ac:dyDescent="0.2">
      <c r="A521" s="11">
        <f t="shared" si="8"/>
        <v>520</v>
      </c>
      <c r="B521" s="20" t="s">
        <v>429</v>
      </c>
      <c r="C521" s="4" t="s">
        <v>430</v>
      </c>
      <c r="D521" s="1" t="s">
        <v>108</v>
      </c>
      <c r="E521" s="1" t="s">
        <v>48</v>
      </c>
      <c r="F521" s="3">
        <v>953.25</v>
      </c>
      <c r="G521" s="13" t="s">
        <v>431</v>
      </c>
    </row>
    <row r="522" spans="1:7" ht="54" customHeight="1" x14ac:dyDescent="0.2">
      <c r="A522" s="11">
        <f t="shared" si="8"/>
        <v>521</v>
      </c>
      <c r="B522" s="20" t="s">
        <v>429</v>
      </c>
      <c r="C522" s="4" t="s">
        <v>430</v>
      </c>
      <c r="D522" s="1" t="s">
        <v>108</v>
      </c>
      <c r="E522" s="1" t="s">
        <v>48</v>
      </c>
      <c r="F522" s="2">
        <v>5174.3900000000003</v>
      </c>
      <c r="G522" s="13" t="s">
        <v>431</v>
      </c>
    </row>
    <row r="523" spans="1:7" ht="54" customHeight="1" x14ac:dyDescent="0.2">
      <c r="A523" s="11">
        <f t="shared" si="8"/>
        <v>522</v>
      </c>
      <c r="B523" s="20" t="s">
        <v>429</v>
      </c>
      <c r="C523" s="4" t="s">
        <v>430</v>
      </c>
      <c r="D523" s="1" t="s">
        <v>108</v>
      </c>
      <c r="E523" s="1" t="s">
        <v>48</v>
      </c>
      <c r="F523" s="2">
        <v>13290</v>
      </c>
      <c r="G523" s="13" t="s">
        <v>431</v>
      </c>
    </row>
    <row r="524" spans="1:7" ht="54" customHeight="1" x14ac:dyDescent="0.2">
      <c r="A524" s="11">
        <f t="shared" si="8"/>
        <v>523</v>
      </c>
      <c r="B524" s="20" t="s">
        <v>429</v>
      </c>
      <c r="C524" s="4" t="s">
        <v>430</v>
      </c>
      <c r="D524" s="1" t="s">
        <v>108</v>
      </c>
      <c r="E524" s="1" t="s">
        <v>48</v>
      </c>
      <c r="F524" s="3">
        <v>266.43</v>
      </c>
      <c r="G524" s="13" t="s">
        <v>431</v>
      </c>
    </row>
    <row r="525" spans="1:7" ht="54" customHeight="1" x14ac:dyDescent="0.2">
      <c r="A525" s="11">
        <f t="shared" si="8"/>
        <v>524</v>
      </c>
      <c r="B525" s="20" t="s">
        <v>429</v>
      </c>
      <c r="C525" s="4" t="s">
        <v>430</v>
      </c>
      <c r="D525" s="1" t="s">
        <v>110</v>
      </c>
      <c r="E525" s="1" t="s">
        <v>48</v>
      </c>
      <c r="F525" s="2">
        <v>3936.82</v>
      </c>
      <c r="G525" s="13" t="s">
        <v>431</v>
      </c>
    </row>
    <row r="526" spans="1:7" ht="54" customHeight="1" x14ac:dyDescent="0.2">
      <c r="A526" s="11">
        <f t="shared" si="8"/>
        <v>525</v>
      </c>
      <c r="B526" s="20" t="s">
        <v>429</v>
      </c>
      <c r="C526" s="4" t="s">
        <v>432</v>
      </c>
      <c r="D526" s="1" t="s">
        <v>34</v>
      </c>
      <c r="E526" s="1" t="s">
        <v>110</v>
      </c>
      <c r="F526" s="2">
        <v>3936.82</v>
      </c>
      <c r="G526" s="13" t="s">
        <v>54</v>
      </c>
    </row>
    <row r="527" spans="1:7" ht="54" customHeight="1" x14ac:dyDescent="0.2">
      <c r="A527" s="11">
        <f t="shared" si="8"/>
        <v>526</v>
      </c>
      <c r="B527" s="20" t="s">
        <v>433</v>
      </c>
      <c r="C527" s="4" t="s">
        <v>434</v>
      </c>
      <c r="D527" s="1" t="s">
        <v>21</v>
      </c>
      <c r="E527" s="1" t="s">
        <v>9</v>
      </c>
      <c r="F527" s="3">
        <v>520.41</v>
      </c>
      <c r="G527" s="13" t="s">
        <v>435</v>
      </c>
    </row>
    <row r="528" spans="1:7" ht="54" customHeight="1" x14ac:dyDescent="0.2">
      <c r="A528" s="11">
        <f t="shared" si="8"/>
        <v>527</v>
      </c>
      <c r="B528" s="20" t="s">
        <v>436</v>
      </c>
      <c r="C528" s="4" t="s">
        <v>437</v>
      </c>
      <c r="D528" s="1" t="s">
        <v>21</v>
      </c>
      <c r="E528" s="1" t="s">
        <v>9</v>
      </c>
      <c r="F528" s="2">
        <v>9690</v>
      </c>
      <c r="G528" s="13" t="s">
        <v>438</v>
      </c>
    </row>
    <row r="529" spans="1:7" ht="54" customHeight="1" x14ac:dyDescent="0.2">
      <c r="A529" s="11">
        <f t="shared" si="8"/>
        <v>528</v>
      </c>
      <c r="B529" s="20" t="s">
        <v>439</v>
      </c>
      <c r="C529" s="4" t="s">
        <v>440</v>
      </c>
      <c r="D529" s="1" t="s">
        <v>34</v>
      </c>
      <c r="E529" s="1" t="s">
        <v>9</v>
      </c>
      <c r="F529" s="2">
        <v>1615</v>
      </c>
      <c r="G529" s="13" t="s">
        <v>441</v>
      </c>
    </row>
    <row r="530" spans="1:7" ht="79.8" customHeight="1" x14ac:dyDescent="0.2">
      <c r="A530" s="11">
        <f t="shared" si="8"/>
        <v>529</v>
      </c>
      <c r="B530" s="20" t="s">
        <v>442</v>
      </c>
      <c r="C530" s="4" t="s">
        <v>443</v>
      </c>
      <c r="D530" s="1" t="s">
        <v>74</v>
      </c>
      <c r="E530" s="1" t="s">
        <v>9</v>
      </c>
      <c r="F530" s="3">
        <v>378</v>
      </c>
      <c r="G530" s="13" t="s">
        <v>444</v>
      </c>
    </row>
    <row r="531" spans="1:7" ht="79.8" customHeight="1" x14ac:dyDescent="0.2">
      <c r="A531" s="11">
        <f t="shared" si="8"/>
        <v>530</v>
      </c>
      <c r="B531" s="20" t="s">
        <v>445</v>
      </c>
      <c r="C531" s="4" t="s">
        <v>446</v>
      </c>
      <c r="D531" s="1" t="s">
        <v>70</v>
      </c>
      <c r="E531" s="1" t="s">
        <v>9</v>
      </c>
      <c r="F531" s="2">
        <v>1566</v>
      </c>
      <c r="G531" s="13" t="s">
        <v>447</v>
      </c>
    </row>
    <row r="532" spans="1:7" ht="79.8" customHeight="1" x14ac:dyDescent="0.2">
      <c r="A532" s="11">
        <f t="shared" si="8"/>
        <v>531</v>
      </c>
      <c r="B532" s="20" t="s">
        <v>448</v>
      </c>
      <c r="C532" s="4" t="s">
        <v>449</v>
      </c>
      <c r="D532" s="1" t="s">
        <v>72</v>
      </c>
      <c r="E532" s="1" t="s">
        <v>9</v>
      </c>
      <c r="F532" s="2">
        <v>2754</v>
      </c>
      <c r="G532" s="13" t="s">
        <v>450</v>
      </c>
    </row>
    <row r="533" spans="1:7" ht="79.8" customHeight="1" x14ac:dyDescent="0.2">
      <c r="A533" s="11">
        <f t="shared" si="8"/>
        <v>532</v>
      </c>
      <c r="B533" s="20" t="s">
        <v>451</v>
      </c>
      <c r="C533" s="4" t="s">
        <v>452</v>
      </c>
      <c r="D533" s="1" t="s">
        <v>76</v>
      </c>
      <c r="E533" s="1" t="s">
        <v>9</v>
      </c>
      <c r="F533" s="2">
        <v>11880</v>
      </c>
      <c r="G533" s="13" t="s">
        <v>453</v>
      </c>
    </row>
    <row r="534" spans="1:7" ht="79.8" customHeight="1" x14ac:dyDescent="0.2">
      <c r="A534" s="11">
        <f t="shared" si="8"/>
        <v>533</v>
      </c>
      <c r="B534" s="20" t="s">
        <v>454</v>
      </c>
      <c r="C534" s="4" t="s">
        <v>455</v>
      </c>
      <c r="D534" s="1" t="s">
        <v>21</v>
      </c>
      <c r="E534" s="1" t="s">
        <v>9</v>
      </c>
      <c r="F534" s="2">
        <v>15000</v>
      </c>
      <c r="G534" s="13" t="s">
        <v>456</v>
      </c>
    </row>
    <row r="535" spans="1:7" ht="54" customHeight="1" x14ac:dyDescent="0.2">
      <c r="A535" s="11">
        <f t="shared" si="8"/>
        <v>534</v>
      </c>
      <c r="B535" s="20" t="s">
        <v>457</v>
      </c>
      <c r="C535" s="4" t="s">
        <v>458</v>
      </c>
      <c r="D535" s="1" t="s">
        <v>108</v>
      </c>
      <c r="E535" s="1" t="s">
        <v>48</v>
      </c>
      <c r="F535" s="2">
        <v>34060.92</v>
      </c>
      <c r="G535" s="13" t="s">
        <v>459</v>
      </c>
    </row>
    <row r="536" spans="1:7" ht="54" customHeight="1" x14ac:dyDescent="0.2">
      <c r="A536" s="11">
        <f t="shared" si="8"/>
        <v>535</v>
      </c>
      <c r="B536" s="20" t="s">
        <v>457</v>
      </c>
      <c r="C536" s="4" t="s">
        <v>458</v>
      </c>
      <c r="D536" s="1" t="s">
        <v>110</v>
      </c>
      <c r="E536" s="1" t="s">
        <v>48</v>
      </c>
      <c r="F536" s="2">
        <v>6812.19</v>
      </c>
      <c r="G536" s="13" t="s">
        <v>459</v>
      </c>
    </row>
    <row r="537" spans="1:7" ht="54" customHeight="1" x14ac:dyDescent="0.2">
      <c r="A537" s="11">
        <f t="shared" si="8"/>
        <v>536</v>
      </c>
      <c r="B537" s="20" t="s">
        <v>457</v>
      </c>
      <c r="C537" s="4" t="s">
        <v>460</v>
      </c>
      <c r="D537" s="1" t="s">
        <v>34</v>
      </c>
      <c r="E537" s="1" t="s">
        <v>110</v>
      </c>
      <c r="F537" s="2">
        <v>6812.19</v>
      </c>
      <c r="G537" s="13" t="s">
        <v>54</v>
      </c>
    </row>
    <row r="538" spans="1:7" ht="34.200000000000003" customHeight="1" x14ac:dyDescent="0.2">
      <c r="A538" s="11">
        <f t="shared" si="8"/>
        <v>537</v>
      </c>
      <c r="B538" s="20" t="s">
        <v>461</v>
      </c>
      <c r="C538" s="4" t="s">
        <v>462</v>
      </c>
      <c r="D538" s="1" t="s">
        <v>170</v>
      </c>
      <c r="E538" s="1" t="s">
        <v>108</v>
      </c>
      <c r="F538" s="3">
        <v>953.25</v>
      </c>
      <c r="G538" s="13" t="s">
        <v>171</v>
      </c>
    </row>
    <row r="539" spans="1:7" ht="34.200000000000003" customHeight="1" x14ac:dyDescent="0.2">
      <c r="A539" s="11">
        <f t="shared" si="8"/>
        <v>538</v>
      </c>
      <c r="B539" s="20" t="s">
        <v>461</v>
      </c>
      <c r="C539" s="4" t="s">
        <v>462</v>
      </c>
      <c r="D539" s="1" t="s">
        <v>170</v>
      </c>
      <c r="E539" s="1" t="s">
        <v>108</v>
      </c>
      <c r="F539" s="2">
        <v>5174.3900000000003</v>
      </c>
      <c r="G539" s="13" t="s">
        <v>171</v>
      </c>
    </row>
    <row r="540" spans="1:7" ht="34.200000000000003" customHeight="1" x14ac:dyDescent="0.2">
      <c r="A540" s="11">
        <f t="shared" si="8"/>
        <v>539</v>
      </c>
      <c r="B540" s="20" t="s">
        <v>461</v>
      </c>
      <c r="C540" s="4" t="s">
        <v>462</v>
      </c>
      <c r="D540" s="1" t="s">
        <v>170</v>
      </c>
      <c r="E540" s="1" t="s">
        <v>108</v>
      </c>
      <c r="F540" s="2">
        <v>13290</v>
      </c>
      <c r="G540" s="13" t="s">
        <v>171</v>
      </c>
    </row>
    <row r="541" spans="1:7" ht="34.200000000000003" customHeight="1" x14ac:dyDescent="0.2">
      <c r="A541" s="11">
        <f t="shared" si="8"/>
        <v>540</v>
      </c>
      <c r="B541" s="20" t="s">
        <v>461</v>
      </c>
      <c r="C541" s="4" t="s">
        <v>462</v>
      </c>
      <c r="D541" s="1" t="s">
        <v>170</v>
      </c>
      <c r="E541" s="1" t="s">
        <v>108</v>
      </c>
      <c r="F541" s="3">
        <v>264.75</v>
      </c>
      <c r="G541" s="13" t="s">
        <v>171</v>
      </c>
    </row>
    <row r="542" spans="1:7" ht="34.200000000000003" customHeight="1" x14ac:dyDescent="0.2">
      <c r="A542" s="11">
        <f t="shared" si="8"/>
        <v>541</v>
      </c>
      <c r="B542" s="20" t="s">
        <v>461</v>
      </c>
      <c r="C542" s="4" t="s">
        <v>462</v>
      </c>
      <c r="D542" s="1" t="s">
        <v>170</v>
      </c>
      <c r="E542" s="1" t="s">
        <v>108</v>
      </c>
      <c r="F542" s="2">
        <v>34060.92</v>
      </c>
      <c r="G542" s="13" t="s">
        <v>171</v>
      </c>
    </row>
    <row r="543" spans="1:7" ht="49.8" customHeight="1" x14ac:dyDescent="0.2">
      <c r="A543" s="11">
        <f t="shared" si="8"/>
        <v>542</v>
      </c>
      <c r="B543" s="20" t="s">
        <v>463</v>
      </c>
      <c r="C543" s="4" t="s">
        <v>464</v>
      </c>
      <c r="D543" s="1" t="s">
        <v>29</v>
      </c>
      <c r="E543" s="1" t="s">
        <v>174</v>
      </c>
      <c r="F543" s="2">
        <v>162474.47</v>
      </c>
      <c r="G543" s="13" t="s">
        <v>175</v>
      </c>
    </row>
    <row r="544" spans="1:7" ht="49.8" customHeight="1" x14ac:dyDescent="0.2">
      <c r="A544" s="11">
        <f t="shared" si="8"/>
        <v>543</v>
      </c>
      <c r="B544" s="20" t="s">
        <v>463</v>
      </c>
      <c r="C544" s="4" t="s">
        <v>464</v>
      </c>
      <c r="D544" s="1" t="s">
        <v>174</v>
      </c>
      <c r="E544" s="1" t="s">
        <v>176</v>
      </c>
      <c r="F544" s="2">
        <v>162474.47</v>
      </c>
      <c r="G544" s="13" t="s">
        <v>177</v>
      </c>
    </row>
    <row r="545" spans="1:7" ht="49.8" customHeight="1" x14ac:dyDescent="0.2">
      <c r="A545" s="11">
        <f t="shared" si="8"/>
        <v>544</v>
      </c>
      <c r="B545" s="20" t="s">
        <v>463</v>
      </c>
      <c r="C545" s="4" t="s">
        <v>464</v>
      </c>
      <c r="D545" s="1" t="s">
        <v>178</v>
      </c>
      <c r="E545" s="1" t="s">
        <v>34</v>
      </c>
      <c r="F545" s="2">
        <v>27079.08</v>
      </c>
      <c r="G545" s="13" t="s">
        <v>177</v>
      </c>
    </row>
    <row r="546" spans="1:7" ht="49.8" customHeight="1" x14ac:dyDescent="0.2">
      <c r="A546" s="11">
        <f t="shared" si="8"/>
        <v>545</v>
      </c>
      <c r="B546" s="20" t="s">
        <v>465</v>
      </c>
      <c r="C546" s="4" t="s">
        <v>466</v>
      </c>
      <c r="D546" s="1" t="s">
        <v>21</v>
      </c>
      <c r="E546" s="1" t="s">
        <v>9</v>
      </c>
      <c r="F546" s="2">
        <v>300000</v>
      </c>
      <c r="G546" s="13" t="s">
        <v>467</v>
      </c>
    </row>
    <row r="547" spans="1:7" ht="34.200000000000003" customHeight="1" x14ac:dyDescent="0.2">
      <c r="A547" s="11">
        <f t="shared" si="8"/>
        <v>546</v>
      </c>
      <c r="B547" s="20" t="s">
        <v>468</v>
      </c>
      <c r="C547" s="4" t="s">
        <v>469</v>
      </c>
      <c r="D547" s="1" t="s">
        <v>104</v>
      </c>
      <c r="E547" s="1" t="s">
        <v>9</v>
      </c>
      <c r="F547" s="2">
        <v>96420</v>
      </c>
      <c r="G547" s="13" t="s">
        <v>105</v>
      </c>
    </row>
    <row r="548" spans="1:7" ht="34.200000000000003" customHeight="1" x14ac:dyDescent="0.2">
      <c r="A548" s="11">
        <f t="shared" si="8"/>
        <v>547</v>
      </c>
      <c r="B548" s="20" t="s">
        <v>470</v>
      </c>
      <c r="C548" s="4" t="s">
        <v>471</v>
      </c>
      <c r="D548" s="1" t="s">
        <v>65</v>
      </c>
      <c r="E548" s="1" t="s">
        <v>104</v>
      </c>
      <c r="F548" s="2">
        <v>19200</v>
      </c>
      <c r="G548" s="13" t="s">
        <v>472</v>
      </c>
    </row>
    <row r="549" spans="1:7" ht="34.200000000000003" customHeight="1" x14ac:dyDescent="0.2">
      <c r="A549" s="11">
        <f t="shared" si="8"/>
        <v>548</v>
      </c>
      <c r="B549" s="20" t="s">
        <v>470</v>
      </c>
      <c r="C549" s="4" t="s">
        <v>471</v>
      </c>
      <c r="D549" s="1" t="s">
        <v>65</v>
      </c>
      <c r="E549" s="1" t="s">
        <v>104</v>
      </c>
      <c r="F549" s="2">
        <v>29500</v>
      </c>
      <c r="G549" s="13" t="s">
        <v>472</v>
      </c>
    </row>
    <row r="550" spans="1:7" ht="34.200000000000003" customHeight="1" x14ac:dyDescent="0.2">
      <c r="A550" s="11">
        <f t="shared" si="8"/>
        <v>549</v>
      </c>
      <c r="B550" s="20" t="s">
        <v>470</v>
      </c>
      <c r="C550" s="4" t="s">
        <v>471</v>
      </c>
      <c r="D550" s="1" t="s">
        <v>65</v>
      </c>
      <c r="E550" s="1" t="s">
        <v>104</v>
      </c>
      <c r="F550" s="2">
        <v>14710</v>
      </c>
      <c r="G550" s="13" t="s">
        <v>472</v>
      </c>
    </row>
    <row r="551" spans="1:7" ht="34.200000000000003" customHeight="1" x14ac:dyDescent="0.2">
      <c r="A551" s="11">
        <f t="shared" si="8"/>
        <v>550</v>
      </c>
      <c r="B551" s="20" t="s">
        <v>470</v>
      </c>
      <c r="C551" s="4" t="s">
        <v>471</v>
      </c>
      <c r="D551" s="1" t="s">
        <v>65</v>
      </c>
      <c r="E551" s="1" t="s">
        <v>104</v>
      </c>
      <c r="F551" s="2">
        <v>14710</v>
      </c>
      <c r="G551" s="13" t="s">
        <v>472</v>
      </c>
    </row>
    <row r="552" spans="1:7" ht="34.200000000000003" customHeight="1" x14ac:dyDescent="0.2">
      <c r="A552" s="11">
        <f t="shared" si="8"/>
        <v>551</v>
      </c>
      <c r="B552" s="20" t="s">
        <v>470</v>
      </c>
      <c r="C552" s="4" t="s">
        <v>471</v>
      </c>
      <c r="D552" s="1" t="s">
        <v>65</v>
      </c>
      <c r="E552" s="1" t="s">
        <v>104</v>
      </c>
      <c r="F552" s="2">
        <v>18300</v>
      </c>
      <c r="G552" s="13" t="s">
        <v>472</v>
      </c>
    </row>
    <row r="553" spans="1:7" ht="34.200000000000003" customHeight="1" x14ac:dyDescent="0.2">
      <c r="A553" s="11">
        <f t="shared" si="8"/>
        <v>552</v>
      </c>
      <c r="B553" s="20" t="s">
        <v>473</v>
      </c>
      <c r="C553" s="4" t="s">
        <v>474</v>
      </c>
      <c r="D553" s="1" t="s">
        <v>64</v>
      </c>
      <c r="E553" s="1" t="s">
        <v>65</v>
      </c>
      <c r="F553" s="2">
        <v>10650</v>
      </c>
      <c r="G553" s="13" t="s">
        <v>66</v>
      </c>
    </row>
    <row r="554" spans="1:7" ht="34.200000000000003" customHeight="1" x14ac:dyDescent="0.2">
      <c r="A554" s="11">
        <f t="shared" si="8"/>
        <v>553</v>
      </c>
      <c r="B554" s="20" t="s">
        <v>473</v>
      </c>
      <c r="C554" s="4" t="s">
        <v>474</v>
      </c>
      <c r="D554" s="1" t="s">
        <v>64</v>
      </c>
      <c r="E554" s="1" t="s">
        <v>65</v>
      </c>
      <c r="F554" s="2">
        <v>10650</v>
      </c>
      <c r="G554" s="13" t="s">
        <v>66</v>
      </c>
    </row>
    <row r="555" spans="1:7" ht="34.200000000000003" customHeight="1" x14ac:dyDescent="0.2">
      <c r="A555" s="11">
        <f t="shared" si="8"/>
        <v>554</v>
      </c>
      <c r="B555" s="20" t="s">
        <v>473</v>
      </c>
      <c r="C555" s="4" t="s">
        <v>474</v>
      </c>
      <c r="D555" s="1" t="s">
        <v>67</v>
      </c>
      <c r="E555" s="1" t="s">
        <v>65</v>
      </c>
      <c r="F555" s="2">
        <v>15828.16</v>
      </c>
      <c r="G555" s="13" t="s">
        <v>66</v>
      </c>
    </row>
    <row r="556" spans="1:7" ht="34.200000000000003" customHeight="1" x14ac:dyDescent="0.2">
      <c r="A556" s="11">
        <f t="shared" si="8"/>
        <v>555</v>
      </c>
      <c r="B556" s="20" t="s">
        <v>473</v>
      </c>
      <c r="C556" s="4" t="s">
        <v>474</v>
      </c>
      <c r="D556" s="1" t="s">
        <v>50</v>
      </c>
      <c r="E556" s="1" t="s">
        <v>65</v>
      </c>
      <c r="F556" s="2">
        <v>24120</v>
      </c>
      <c r="G556" s="13" t="s">
        <v>66</v>
      </c>
    </row>
    <row r="557" spans="1:7" ht="34.200000000000003" customHeight="1" x14ac:dyDescent="0.2">
      <c r="A557" s="11">
        <f t="shared" si="8"/>
        <v>556</v>
      </c>
      <c r="B557" s="20" t="s">
        <v>473</v>
      </c>
      <c r="C557" s="4" t="s">
        <v>474</v>
      </c>
      <c r="D557" s="1" t="s">
        <v>50</v>
      </c>
      <c r="E557" s="1" t="s">
        <v>65</v>
      </c>
      <c r="F557" s="2">
        <v>20506</v>
      </c>
      <c r="G557" s="13" t="s">
        <v>66</v>
      </c>
    </row>
    <row r="558" spans="1:7" ht="34.200000000000003" customHeight="1" x14ac:dyDescent="0.2">
      <c r="A558" s="11">
        <f t="shared" si="8"/>
        <v>557</v>
      </c>
      <c r="B558" s="20" t="s">
        <v>473</v>
      </c>
      <c r="C558" s="4" t="s">
        <v>474</v>
      </c>
      <c r="D558" s="1" t="s">
        <v>65</v>
      </c>
      <c r="E558" s="1" t="s">
        <v>68</v>
      </c>
      <c r="F558" s="2">
        <v>2058</v>
      </c>
      <c r="G558" s="13" t="s">
        <v>69</v>
      </c>
    </row>
    <row r="559" spans="1:7" ht="34.200000000000003" customHeight="1" x14ac:dyDescent="0.2">
      <c r="A559" s="11">
        <f t="shared" si="8"/>
        <v>558</v>
      </c>
      <c r="B559" s="20" t="s">
        <v>473</v>
      </c>
      <c r="C559" s="4" t="s">
        <v>474</v>
      </c>
      <c r="D559" s="1" t="s">
        <v>65</v>
      </c>
      <c r="E559" s="1" t="s">
        <v>68</v>
      </c>
      <c r="F559" s="2">
        <v>1385</v>
      </c>
      <c r="G559" s="13" t="s">
        <v>69</v>
      </c>
    </row>
    <row r="560" spans="1:7" ht="34.200000000000003" customHeight="1" x14ac:dyDescent="0.2">
      <c r="A560" s="11">
        <f t="shared" si="8"/>
        <v>559</v>
      </c>
      <c r="B560" s="20" t="s">
        <v>473</v>
      </c>
      <c r="C560" s="4" t="s">
        <v>474</v>
      </c>
      <c r="D560" s="1" t="s">
        <v>65</v>
      </c>
      <c r="E560" s="1" t="s">
        <v>68</v>
      </c>
      <c r="F560" s="2">
        <v>3136</v>
      </c>
      <c r="G560" s="13" t="s">
        <v>69</v>
      </c>
    </row>
    <row r="561" spans="1:7" ht="34.200000000000003" customHeight="1" x14ac:dyDescent="0.2">
      <c r="A561" s="11">
        <f t="shared" si="8"/>
        <v>560</v>
      </c>
      <c r="B561" s="20" t="s">
        <v>473</v>
      </c>
      <c r="C561" s="4" t="s">
        <v>474</v>
      </c>
      <c r="D561" s="1" t="s">
        <v>65</v>
      </c>
      <c r="E561" s="1" t="s">
        <v>68</v>
      </c>
      <c r="F561" s="2">
        <v>2666</v>
      </c>
      <c r="G561" s="13" t="s">
        <v>69</v>
      </c>
    </row>
    <row r="562" spans="1:7" ht="34.200000000000003" customHeight="1" x14ac:dyDescent="0.2">
      <c r="A562" s="11">
        <f t="shared" si="8"/>
        <v>561</v>
      </c>
      <c r="B562" s="20" t="s">
        <v>473</v>
      </c>
      <c r="C562" s="4" t="s">
        <v>474</v>
      </c>
      <c r="D562" s="1" t="s">
        <v>65</v>
      </c>
      <c r="E562" s="1" t="s">
        <v>68</v>
      </c>
      <c r="F562" s="2">
        <v>1385</v>
      </c>
      <c r="G562" s="13" t="s">
        <v>69</v>
      </c>
    </row>
    <row r="563" spans="1:7" ht="34.200000000000003" customHeight="1" x14ac:dyDescent="0.2">
      <c r="A563" s="11">
        <f t="shared" si="8"/>
        <v>562</v>
      </c>
      <c r="B563" s="20" t="s">
        <v>473</v>
      </c>
      <c r="C563" s="4" t="s">
        <v>474</v>
      </c>
      <c r="D563" s="1" t="s">
        <v>64</v>
      </c>
      <c r="E563" s="1" t="s">
        <v>70</v>
      </c>
      <c r="F563" s="3">
        <v>617.70000000000005</v>
      </c>
      <c r="G563" s="13" t="s">
        <v>71</v>
      </c>
    </row>
    <row r="564" spans="1:7" ht="34.200000000000003" customHeight="1" x14ac:dyDescent="0.2">
      <c r="A564" s="11">
        <f t="shared" si="8"/>
        <v>563</v>
      </c>
      <c r="B564" s="20" t="s">
        <v>473</v>
      </c>
      <c r="C564" s="4" t="s">
        <v>474</v>
      </c>
      <c r="D564" s="1" t="s">
        <v>67</v>
      </c>
      <c r="E564" s="1" t="s">
        <v>70</v>
      </c>
      <c r="F564" s="3">
        <v>459.02</v>
      </c>
      <c r="G564" s="13" t="s">
        <v>71</v>
      </c>
    </row>
    <row r="565" spans="1:7" ht="34.200000000000003" customHeight="1" x14ac:dyDescent="0.2">
      <c r="A565" s="11">
        <f t="shared" si="8"/>
        <v>564</v>
      </c>
      <c r="B565" s="20" t="s">
        <v>473</v>
      </c>
      <c r="C565" s="4" t="s">
        <v>474</v>
      </c>
      <c r="D565" s="1" t="s">
        <v>50</v>
      </c>
      <c r="E565" s="1" t="s">
        <v>70</v>
      </c>
      <c r="F565" s="2">
        <v>1294.1500000000001</v>
      </c>
      <c r="G565" s="13" t="s">
        <v>71</v>
      </c>
    </row>
    <row r="566" spans="1:7" ht="34.200000000000003" customHeight="1" x14ac:dyDescent="0.2">
      <c r="A566" s="11">
        <f t="shared" si="8"/>
        <v>565</v>
      </c>
      <c r="B566" s="20" t="s">
        <v>473</v>
      </c>
      <c r="C566" s="4" t="s">
        <v>474</v>
      </c>
      <c r="D566" s="1" t="s">
        <v>64</v>
      </c>
      <c r="E566" s="1" t="s">
        <v>72</v>
      </c>
      <c r="F566" s="2">
        <v>1086.3</v>
      </c>
      <c r="G566" s="13" t="s">
        <v>73</v>
      </c>
    </row>
    <row r="567" spans="1:7" ht="34.200000000000003" customHeight="1" x14ac:dyDescent="0.2">
      <c r="A567" s="11">
        <f t="shared" si="8"/>
        <v>566</v>
      </c>
      <c r="B567" s="20" t="s">
        <v>473</v>
      </c>
      <c r="C567" s="4" t="s">
        <v>474</v>
      </c>
      <c r="D567" s="1" t="s">
        <v>67</v>
      </c>
      <c r="E567" s="1" t="s">
        <v>72</v>
      </c>
      <c r="F567" s="3">
        <v>807.24</v>
      </c>
      <c r="G567" s="13" t="s">
        <v>73</v>
      </c>
    </row>
    <row r="568" spans="1:7" ht="34.200000000000003" customHeight="1" x14ac:dyDescent="0.2">
      <c r="A568" s="11">
        <f t="shared" si="8"/>
        <v>567</v>
      </c>
      <c r="B568" s="20" t="s">
        <v>473</v>
      </c>
      <c r="C568" s="4" t="s">
        <v>474</v>
      </c>
      <c r="D568" s="1" t="s">
        <v>50</v>
      </c>
      <c r="E568" s="1" t="s">
        <v>72</v>
      </c>
      <c r="F568" s="2">
        <v>2275.9299999999998</v>
      </c>
      <c r="G568" s="13" t="s">
        <v>73</v>
      </c>
    </row>
    <row r="569" spans="1:7" ht="34.200000000000003" customHeight="1" x14ac:dyDescent="0.2">
      <c r="A569" s="11">
        <f t="shared" si="8"/>
        <v>568</v>
      </c>
      <c r="B569" s="20" t="s">
        <v>473</v>
      </c>
      <c r="C569" s="4" t="s">
        <v>474</v>
      </c>
      <c r="D569" s="1" t="s">
        <v>64</v>
      </c>
      <c r="E569" s="1" t="s">
        <v>74</v>
      </c>
      <c r="F569" s="3">
        <v>42.6</v>
      </c>
      <c r="G569" s="13" t="s">
        <v>75</v>
      </c>
    </row>
    <row r="570" spans="1:7" ht="34.200000000000003" customHeight="1" x14ac:dyDescent="0.2">
      <c r="A570" s="11">
        <f t="shared" si="8"/>
        <v>569</v>
      </c>
      <c r="B570" s="20" t="s">
        <v>473</v>
      </c>
      <c r="C570" s="4" t="s">
        <v>474</v>
      </c>
      <c r="D570" s="1" t="s">
        <v>67</v>
      </c>
      <c r="E570" s="1" t="s">
        <v>74</v>
      </c>
      <c r="F570" s="3">
        <v>31.66</v>
      </c>
      <c r="G570" s="13" t="s">
        <v>75</v>
      </c>
    </row>
    <row r="571" spans="1:7" ht="34.200000000000003" customHeight="1" x14ac:dyDescent="0.2">
      <c r="A571" s="11">
        <f t="shared" si="8"/>
        <v>570</v>
      </c>
      <c r="B571" s="20" t="s">
        <v>473</v>
      </c>
      <c r="C571" s="4" t="s">
        <v>474</v>
      </c>
      <c r="D571" s="1" t="s">
        <v>50</v>
      </c>
      <c r="E571" s="1" t="s">
        <v>74</v>
      </c>
      <c r="F571" s="3">
        <v>89.25</v>
      </c>
      <c r="G571" s="13" t="s">
        <v>75</v>
      </c>
    </row>
    <row r="572" spans="1:7" ht="34.200000000000003" customHeight="1" x14ac:dyDescent="0.2">
      <c r="A572" s="11">
        <f t="shared" si="8"/>
        <v>571</v>
      </c>
      <c r="B572" s="20" t="s">
        <v>473</v>
      </c>
      <c r="C572" s="4" t="s">
        <v>474</v>
      </c>
      <c r="D572" s="1" t="s">
        <v>64</v>
      </c>
      <c r="E572" s="1" t="s">
        <v>76</v>
      </c>
      <c r="F572" s="2">
        <v>4686</v>
      </c>
      <c r="G572" s="13" t="s">
        <v>77</v>
      </c>
    </row>
    <row r="573" spans="1:7" ht="34.200000000000003" customHeight="1" x14ac:dyDescent="0.2">
      <c r="A573" s="11">
        <f t="shared" si="8"/>
        <v>572</v>
      </c>
      <c r="B573" s="20" t="s">
        <v>473</v>
      </c>
      <c r="C573" s="4" t="s">
        <v>474</v>
      </c>
      <c r="D573" s="1" t="s">
        <v>67</v>
      </c>
      <c r="E573" s="1" t="s">
        <v>76</v>
      </c>
      <c r="F573" s="2">
        <v>3482.2</v>
      </c>
      <c r="G573" s="13" t="s">
        <v>77</v>
      </c>
    </row>
    <row r="574" spans="1:7" ht="34.200000000000003" customHeight="1" x14ac:dyDescent="0.2">
      <c r="A574" s="11">
        <f t="shared" si="8"/>
        <v>573</v>
      </c>
      <c r="B574" s="20" t="s">
        <v>473</v>
      </c>
      <c r="C574" s="4" t="s">
        <v>474</v>
      </c>
      <c r="D574" s="1" t="s">
        <v>50</v>
      </c>
      <c r="E574" s="1" t="s">
        <v>76</v>
      </c>
      <c r="F574" s="2">
        <v>9817.7199999999993</v>
      </c>
      <c r="G574" s="13" t="s">
        <v>77</v>
      </c>
    </row>
    <row r="575" spans="1:7" ht="34.200000000000003" customHeight="1" x14ac:dyDescent="0.2">
      <c r="A575" s="11">
        <f t="shared" si="8"/>
        <v>574</v>
      </c>
      <c r="B575" s="20" t="s">
        <v>475</v>
      </c>
      <c r="C575" s="4" t="s">
        <v>476</v>
      </c>
      <c r="D575" s="1" t="s">
        <v>170</v>
      </c>
      <c r="E575" s="1" t="s">
        <v>67</v>
      </c>
      <c r="F575" s="2">
        <v>10440.6</v>
      </c>
      <c r="G575" s="13" t="s">
        <v>82</v>
      </c>
    </row>
    <row r="576" spans="1:7" ht="34.200000000000003" customHeight="1" x14ac:dyDescent="0.2">
      <c r="A576" s="11">
        <f t="shared" si="8"/>
        <v>575</v>
      </c>
      <c r="B576" s="20" t="s">
        <v>475</v>
      </c>
      <c r="C576" s="4" t="s">
        <v>476</v>
      </c>
      <c r="D576" s="1" t="s">
        <v>64</v>
      </c>
      <c r="E576" s="1" t="s">
        <v>67</v>
      </c>
      <c r="F576" s="2">
        <v>5387.56</v>
      </c>
      <c r="G576" s="13" t="s">
        <v>82</v>
      </c>
    </row>
    <row r="577" spans="1:7" ht="34.200000000000003" customHeight="1" x14ac:dyDescent="0.2">
      <c r="A577" s="11">
        <f t="shared" si="8"/>
        <v>576</v>
      </c>
      <c r="B577" s="20" t="s">
        <v>475</v>
      </c>
      <c r="C577" s="4" t="s">
        <v>476</v>
      </c>
      <c r="D577" s="1" t="s">
        <v>170</v>
      </c>
      <c r="E577" s="1" t="s">
        <v>67</v>
      </c>
      <c r="F577" s="2">
        <v>3132.19</v>
      </c>
      <c r="G577" s="13" t="s">
        <v>82</v>
      </c>
    </row>
    <row r="578" spans="1:7" ht="34.200000000000003" customHeight="1" x14ac:dyDescent="0.2">
      <c r="A578" s="11">
        <f t="shared" si="8"/>
        <v>577</v>
      </c>
      <c r="B578" s="20" t="s">
        <v>475</v>
      </c>
      <c r="C578" s="4" t="s">
        <v>476</v>
      </c>
      <c r="D578" s="1" t="s">
        <v>64</v>
      </c>
      <c r="E578" s="1" t="s">
        <v>67</v>
      </c>
      <c r="F578" s="2">
        <v>1616.27</v>
      </c>
      <c r="G578" s="13" t="s">
        <v>82</v>
      </c>
    </row>
    <row r="579" spans="1:7" ht="34.200000000000003" customHeight="1" x14ac:dyDescent="0.2">
      <c r="A579" s="11">
        <f t="shared" si="8"/>
        <v>578</v>
      </c>
      <c r="B579" s="20" t="s">
        <v>475</v>
      </c>
      <c r="C579" s="4" t="s">
        <v>476</v>
      </c>
      <c r="D579" s="1" t="s">
        <v>170</v>
      </c>
      <c r="E579" s="1" t="s">
        <v>67</v>
      </c>
      <c r="F579" s="3">
        <v>20.88</v>
      </c>
      <c r="G579" s="13" t="s">
        <v>82</v>
      </c>
    </row>
    <row r="580" spans="1:7" ht="34.200000000000003" customHeight="1" x14ac:dyDescent="0.2">
      <c r="A580" s="11">
        <f t="shared" ref="A580:A643" si="9">A579+1</f>
        <v>579</v>
      </c>
      <c r="B580" s="20" t="s">
        <v>475</v>
      </c>
      <c r="C580" s="4" t="s">
        <v>476</v>
      </c>
      <c r="D580" s="1" t="s">
        <v>64</v>
      </c>
      <c r="E580" s="1" t="s">
        <v>67</v>
      </c>
      <c r="F580" s="3">
        <v>10.78</v>
      </c>
      <c r="G580" s="13" t="s">
        <v>82</v>
      </c>
    </row>
    <row r="581" spans="1:7" ht="34.200000000000003" customHeight="1" x14ac:dyDescent="0.2">
      <c r="A581" s="11">
        <f t="shared" si="9"/>
        <v>580</v>
      </c>
      <c r="B581" s="20" t="s">
        <v>475</v>
      </c>
      <c r="C581" s="4" t="s">
        <v>476</v>
      </c>
      <c r="D581" s="1" t="s">
        <v>83</v>
      </c>
      <c r="E581" s="1" t="s">
        <v>50</v>
      </c>
      <c r="F581" s="2">
        <v>44626</v>
      </c>
      <c r="G581" s="13" t="s">
        <v>84</v>
      </c>
    </row>
    <row r="582" spans="1:7" ht="34.200000000000003" customHeight="1" x14ac:dyDescent="0.2">
      <c r="A582" s="11">
        <f t="shared" si="9"/>
        <v>581</v>
      </c>
      <c r="B582" s="20" t="s">
        <v>475</v>
      </c>
      <c r="C582" s="4" t="s">
        <v>476</v>
      </c>
      <c r="D582" s="1" t="s">
        <v>83</v>
      </c>
      <c r="E582" s="1" t="s">
        <v>50</v>
      </c>
      <c r="F582" s="2">
        <v>13387.8</v>
      </c>
      <c r="G582" s="13" t="s">
        <v>84</v>
      </c>
    </row>
    <row r="583" spans="1:7" ht="34.200000000000003" customHeight="1" x14ac:dyDescent="0.2">
      <c r="A583" s="11">
        <f t="shared" si="9"/>
        <v>582</v>
      </c>
      <c r="B583" s="20" t="s">
        <v>475</v>
      </c>
      <c r="C583" s="4" t="s">
        <v>476</v>
      </c>
      <c r="D583" s="1" t="s">
        <v>83</v>
      </c>
      <c r="E583" s="1" t="s">
        <v>50</v>
      </c>
      <c r="F583" s="3">
        <v>89.25</v>
      </c>
      <c r="G583" s="13" t="s">
        <v>84</v>
      </c>
    </row>
    <row r="584" spans="1:7" ht="34.200000000000003" customHeight="1" x14ac:dyDescent="0.2">
      <c r="A584" s="11">
        <f t="shared" si="9"/>
        <v>583</v>
      </c>
      <c r="B584" s="20" t="s">
        <v>475</v>
      </c>
      <c r="C584" s="4" t="s">
        <v>476</v>
      </c>
      <c r="D584" s="1" t="s">
        <v>83</v>
      </c>
      <c r="E584" s="1" t="s">
        <v>170</v>
      </c>
      <c r="F584" s="1"/>
      <c r="G584" s="13" t="s">
        <v>84</v>
      </c>
    </row>
    <row r="585" spans="1:7" ht="34.200000000000003" customHeight="1" x14ac:dyDescent="0.2">
      <c r="A585" s="11">
        <f t="shared" si="9"/>
        <v>584</v>
      </c>
      <c r="B585" s="20" t="s">
        <v>475</v>
      </c>
      <c r="C585" s="4" t="s">
        <v>476</v>
      </c>
      <c r="D585" s="1" t="s">
        <v>83</v>
      </c>
      <c r="E585" s="1" t="s">
        <v>170</v>
      </c>
      <c r="F585" s="1"/>
      <c r="G585" s="13" t="s">
        <v>84</v>
      </c>
    </row>
    <row r="586" spans="1:7" ht="34.200000000000003" customHeight="1" x14ac:dyDescent="0.2">
      <c r="A586" s="11">
        <f t="shared" si="9"/>
        <v>585</v>
      </c>
      <c r="B586" s="20" t="s">
        <v>475</v>
      </c>
      <c r="C586" s="4" t="s">
        <v>476</v>
      </c>
      <c r="D586" s="1" t="s">
        <v>83</v>
      </c>
      <c r="E586" s="1" t="s">
        <v>170</v>
      </c>
      <c r="F586" s="1"/>
      <c r="G586" s="13" t="s">
        <v>84</v>
      </c>
    </row>
    <row r="587" spans="1:7" ht="34.200000000000003" customHeight="1" x14ac:dyDescent="0.2">
      <c r="A587" s="11">
        <f t="shared" si="9"/>
        <v>586</v>
      </c>
      <c r="B587" s="20" t="s">
        <v>475</v>
      </c>
      <c r="C587" s="4" t="s">
        <v>476</v>
      </c>
      <c r="D587" s="1" t="s">
        <v>83</v>
      </c>
      <c r="E587" s="1" t="s">
        <v>170</v>
      </c>
      <c r="F587" s="1"/>
      <c r="G587" s="13" t="s">
        <v>84</v>
      </c>
    </row>
    <row r="588" spans="1:7" ht="34.200000000000003" customHeight="1" x14ac:dyDescent="0.2">
      <c r="A588" s="11">
        <f t="shared" si="9"/>
        <v>587</v>
      </c>
      <c r="B588" s="20" t="s">
        <v>475</v>
      </c>
      <c r="C588" s="4" t="s">
        <v>476</v>
      </c>
      <c r="D588" s="1" t="s">
        <v>83</v>
      </c>
      <c r="E588" s="1" t="s">
        <v>170</v>
      </c>
      <c r="F588" s="1"/>
      <c r="G588" s="13" t="s">
        <v>84</v>
      </c>
    </row>
    <row r="589" spans="1:7" ht="34.200000000000003" customHeight="1" x14ac:dyDescent="0.2">
      <c r="A589" s="11">
        <f t="shared" si="9"/>
        <v>588</v>
      </c>
      <c r="B589" s="20" t="s">
        <v>475</v>
      </c>
      <c r="C589" s="4" t="s">
        <v>476</v>
      </c>
      <c r="D589" s="1" t="s">
        <v>85</v>
      </c>
      <c r="E589" s="1" t="s">
        <v>170</v>
      </c>
      <c r="F589" s="2">
        <v>67336.98</v>
      </c>
      <c r="G589" s="13" t="s">
        <v>86</v>
      </c>
    </row>
    <row r="590" spans="1:7" ht="34.200000000000003" customHeight="1" x14ac:dyDescent="0.2">
      <c r="A590" s="11">
        <f t="shared" si="9"/>
        <v>589</v>
      </c>
      <c r="B590" s="20" t="s">
        <v>475</v>
      </c>
      <c r="C590" s="4" t="s">
        <v>476</v>
      </c>
      <c r="D590" s="1" t="s">
        <v>83</v>
      </c>
      <c r="E590" s="1" t="s">
        <v>64</v>
      </c>
      <c r="F590" s="1"/>
      <c r="G590" s="13" t="s">
        <v>84</v>
      </c>
    </row>
    <row r="591" spans="1:7" ht="34.200000000000003" customHeight="1" x14ac:dyDescent="0.2">
      <c r="A591" s="11">
        <f t="shared" si="9"/>
        <v>590</v>
      </c>
      <c r="B591" s="20" t="s">
        <v>475</v>
      </c>
      <c r="C591" s="4" t="s">
        <v>476</v>
      </c>
      <c r="D591" s="1" t="s">
        <v>83</v>
      </c>
      <c r="E591" s="1" t="s">
        <v>64</v>
      </c>
      <c r="F591" s="1"/>
      <c r="G591" s="13" t="s">
        <v>84</v>
      </c>
    </row>
    <row r="592" spans="1:7" ht="34.200000000000003" customHeight="1" x14ac:dyDescent="0.2">
      <c r="A592" s="11">
        <f t="shared" si="9"/>
        <v>591</v>
      </c>
      <c r="B592" s="20" t="s">
        <v>475</v>
      </c>
      <c r="C592" s="4" t="s">
        <v>476</v>
      </c>
      <c r="D592" s="1" t="s">
        <v>83</v>
      </c>
      <c r="E592" s="1" t="s">
        <v>64</v>
      </c>
      <c r="F592" s="1"/>
      <c r="G592" s="13" t="s">
        <v>84</v>
      </c>
    </row>
    <row r="593" spans="1:7" ht="34.200000000000003" customHeight="1" x14ac:dyDescent="0.2">
      <c r="A593" s="11">
        <f t="shared" si="9"/>
        <v>592</v>
      </c>
      <c r="B593" s="20" t="s">
        <v>475</v>
      </c>
      <c r="C593" s="4" t="s">
        <v>476</v>
      </c>
      <c r="D593" s="1" t="s">
        <v>85</v>
      </c>
      <c r="E593" s="1" t="s">
        <v>64</v>
      </c>
      <c r="F593" s="2">
        <v>34747.21</v>
      </c>
      <c r="G593" s="13" t="s">
        <v>86</v>
      </c>
    </row>
    <row r="594" spans="1:7" ht="34.200000000000003" customHeight="1" x14ac:dyDescent="0.2">
      <c r="A594" s="11">
        <f t="shared" si="9"/>
        <v>593</v>
      </c>
      <c r="B594" s="20" t="s">
        <v>475</v>
      </c>
      <c r="C594" s="4" t="s">
        <v>476</v>
      </c>
      <c r="D594" s="1" t="s">
        <v>83</v>
      </c>
      <c r="E594" s="1" t="s">
        <v>67</v>
      </c>
      <c r="F594" s="1"/>
      <c r="G594" s="13" t="s">
        <v>84</v>
      </c>
    </row>
    <row r="595" spans="1:7" ht="34.200000000000003" customHeight="1" x14ac:dyDescent="0.2">
      <c r="A595" s="11">
        <f t="shared" si="9"/>
        <v>594</v>
      </c>
      <c r="B595" s="20" t="s">
        <v>475</v>
      </c>
      <c r="C595" s="4" t="s">
        <v>476</v>
      </c>
      <c r="D595" s="1" t="s">
        <v>83</v>
      </c>
      <c r="E595" s="1" t="s">
        <v>67</v>
      </c>
      <c r="F595" s="1"/>
      <c r="G595" s="13" t="s">
        <v>84</v>
      </c>
    </row>
    <row r="596" spans="1:7" ht="34.200000000000003" customHeight="1" x14ac:dyDescent="0.2">
      <c r="A596" s="11">
        <f t="shared" si="9"/>
        <v>595</v>
      </c>
      <c r="B596" s="20" t="s">
        <v>475</v>
      </c>
      <c r="C596" s="4" t="s">
        <v>476</v>
      </c>
      <c r="D596" s="1" t="s">
        <v>83</v>
      </c>
      <c r="E596" s="1" t="s">
        <v>67</v>
      </c>
      <c r="F596" s="1"/>
      <c r="G596" s="13" t="s">
        <v>84</v>
      </c>
    </row>
    <row r="597" spans="1:7" ht="34.200000000000003" customHeight="1" x14ac:dyDescent="0.2">
      <c r="A597" s="11">
        <f t="shared" si="9"/>
        <v>596</v>
      </c>
      <c r="B597" s="20" t="s">
        <v>475</v>
      </c>
      <c r="C597" s="4" t="s">
        <v>477</v>
      </c>
      <c r="D597" s="1" t="s">
        <v>88</v>
      </c>
      <c r="E597" s="1" t="s">
        <v>89</v>
      </c>
      <c r="F597" s="2">
        <v>24791.85</v>
      </c>
      <c r="G597" s="13" t="s">
        <v>90</v>
      </c>
    </row>
    <row r="598" spans="1:7" ht="49.2" customHeight="1" x14ac:dyDescent="0.2">
      <c r="A598" s="11">
        <f t="shared" si="9"/>
        <v>597</v>
      </c>
      <c r="B598" s="20" t="s">
        <v>478</v>
      </c>
      <c r="C598" s="4" t="s">
        <v>479</v>
      </c>
      <c r="D598" s="1" t="s">
        <v>108</v>
      </c>
      <c r="E598" s="1" t="s">
        <v>48</v>
      </c>
      <c r="F598" s="3">
        <v>45.25</v>
      </c>
      <c r="G598" s="13" t="s">
        <v>480</v>
      </c>
    </row>
    <row r="599" spans="1:7" ht="49.2" customHeight="1" x14ac:dyDescent="0.2">
      <c r="A599" s="11">
        <f t="shared" si="9"/>
        <v>598</v>
      </c>
      <c r="B599" s="20" t="s">
        <v>478</v>
      </c>
      <c r="C599" s="4" t="s">
        <v>479</v>
      </c>
      <c r="D599" s="1" t="s">
        <v>108</v>
      </c>
      <c r="E599" s="1" t="s">
        <v>48</v>
      </c>
      <c r="F599" s="3">
        <v>47.73</v>
      </c>
      <c r="G599" s="13" t="s">
        <v>480</v>
      </c>
    </row>
    <row r="600" spans="1:7" ht="49.2" customHeight="1" x14ac:dyDescent="0.2">
      <c r="A600" s="11">
        <f t="shared" si="9"/>
        <v>599</v>
      </c>
      <c r="B600" s="20" t="s">
        <v>478</v>
      </c>
      <c r="C600" s="4" t="s">
        <v>479</v>
      </c>
      <c r="D600" s="1" t="s">
        <v>110</v>
      </c>
      <c r="E600" s="1" t="s">
        <v>48</v>
      </c>
      <c r="F600" s="3">
        <v>18.600000000000001</v>
      </c>
      <c r="G600" s="13" t="s">
        <v>480</v>
      </c>
    </row>
    <row r="601" spans="1:7" ht="49.2" customHeight="1" x14ac:dyDescent="0.2">
      <c r="A601" s="11">
        <f t="shared" si="9"/>
        <v>600</v>
      </c>
      <c r="B601" s="20" t="s">
        <v>478</v>
      </c>
      <c r="C601" s="4" t="s">
        <v>481</v>
      </c>
      <c r="D601" s="1" t="s">
        <v>34</v>
      </c>
      <c r="E601" s="1" t="s">
        <v>110</v>
      </c>
      <c r="F601" s="3">
        <v>18.600000000000001</v>
      </c>
      <c r="G601" s="13" t="s">
        <v>54</v>
      </c>
    </row>
    <row r="602" spans="1:7" ht="49.2" customHeight="1" x14ac:dyDescent="0.2">
      <c r="A602" s="11">
        <f t="shared" si="9"/>
        <v>601</v>
      </c>
      <c r="B602" s="20" t="s">
        <v>482</v>
      </c>
      <c r="C602" s="4" t="s">
        <v>483</v>
      </c>
      <c r="D602" s="1" t="s">
        <v>108</v>
      </c>
      <c r="E602" s="1" t="s">
        <v>48</v>
      </c>
      <c r="F602" s="3">
        <v>755.25</v>
      </c>
      <c r="G602" s="13" t="s">
        <v>484</v>
      </c>
    </row>
    <row r="603" spans="1:7" ht="49.2" customHeight="1" x14ac:dyDescent="0.2">
      <c r="A603" s="11">
        <f t="shared" si="9"/>
        <v>602</v>
      </c>
      <c r="B603" s="20" t="s">
        <v>482</v>
      </c>
      <c r="C603" s="4" t="s">
        <v>483</v>
      </c>
      <c r="D603" s="1" t="s">
        <v>108</v>
      </c>
      <c r="E603" s="1" t="s">
        <v>48</v>
      </c>
      <c r="F603" s="3">
        <v>32.36</v>
      </c>
      <c r="G603" s="13" t="s">
        <v>484</v>
      </c>
    </row>
    <row r="604" spans="1:7" ht="49.2" customHeight="1" x14ac:dyDescent="0.2">
      <c r="A604" s="11">
        <f t="shared" si="9"/>
        <v>603</v>
      </c>
      <c r="B604" s="20" t="s">
        <v>482</v>
      </c>
      <c r="C604" s="4" t="s">
        <v>483</v>
      </c>
      <c r="D604" s="1" t="s">
        <v>108</v>
      </c>
      <c r="E604" s="1" t="s">
        <v>48</v>
      </c>
      <c r="F604" s="3">
        <v>103.14</v>
      </c>
      <c r="G604" s="13" t="s">
        <v>484</v>
      </c>
    </row>
    <row r="605" spans="1:7" ht="49.2" customHeight="1" x14ac:dyDescent="0.2">
      <c r="A605" s="11">
        <f t="shared" si="9"/>
        <v>604</v>
      </c>
      <c r="B605" s="20" t="s">
        <v>482</v>
      </c>
      <c r="C605" s="4" t="s">
        <v>483</v>
      </c>
      <c r="D605" s="1" t="s">
        <v>108</v>
      </c>
      <c r="E605" s="1" t="s">
        <v>48</v>
      </c>
      <c r="F605" s="3">
        <v>464.2</v>
      </c>
      <c r="G605" s="13" t="s">
        <v>484</v>
      </c>
    </row>
    <row r="606" spans="1:7" ht="49.2" customHeight="1" x14ac:dyDescent="0.2">
      <c r="A606" s="11">
        <f t="shared" si="9"/>
        <v>605</v>
      </c>
      <c r="B606" s="20" t="s">
        <v>482</v>
      </c>
      <c r="C606" s="4" t="s">
        <v>483</v>
      </c>
      <c r="D606" s="1" t="s">
        <v>108</v>
      </c>
      <c r="E606" s="1" t="s">
        <v>48</v>
      </c>
      <c r="F606" s="3">
        <v>240.75</v>
      </c>
      <c r="G606" s="13" t="s">
        <v>484</v>
      </c>
    </row>
    <row r="607" spans="1:7" ht="49.2" customHeight="1" x14ac:dyDescent="0.2">
      <c r="A607" s="11">
        <f t="shared" si="9"/>
        <v>606</v>
      </c>
      <c r="B607" s="20" t="s">
        <v>482</v>
      </c>
      <c r="C607" s="4" t="s">
        <v>483</v>
      </c>
      <c r="D607" s="1" t="s">
        <v>110</v>
      </c>
      <c r="E607" s="1" t="s">
        <v>48</v>
      </c>
      <c r="F607" s="3">
        <v>319.14</v>
      </c>
      <c r="G607" s="13" t="s">
        <v>484</v>
      </c>
    </row>
    <row r="608" spans="1:7" ht="49.2" customHeight="1" x14ac:dyDescent="0.2">
      <c r="A608" s="11">
        <f t="shared" si="9"/>
        <v>607</v>
      </c>
      <c r="B608" s="20" t="s">
        <v>482</v>
      </c>
      <c r="C608" s="4" t="s">
        <v>485</v>
      </c>
      <c r="D608" s="1" t="s">
        <v>34</v>
      </c>
      <c r="E608" s="1" t="s">
        <v>110</v>
      </c>
      <c r="F608" s="3">
        <v>319.14</v>
      </c>
      <c r="G608" s="13" t="s">
        <v>54</v>
      </c>
    </row>
    <row r="609" spans="1:7" ht="49.2" customHeight="1" x14ac:dyDescent="0.2">
      <c r="A609" s="11">
        <f t="shared" si="9"/>
        <v>608</v>
      </c>
      <c r="B609" s="20" t="s">
        <v>486</v>
      </c>
      <c r="C609" s="4" t="s">
        <v>487</v>
      </c>
      <c r="D609" s="1" t="s">
        <v>108</v>
      </c>
      <c r="E609" s="1" t="s">
        <v>48</v>
      </c>
      <c r="F609" s="2">
        <v>6316.87</v>
      </c>
      <c r="G609" s="13" t="s">
        <v>488</v>
      </c>
    </row>
    <row r="610" spans="1:7" ht="49.2" customHeight="1" x14ac:dyDescent="0.2">
      <c r="A610" s="11">
        <f t="shared" si="9"/>
        <v>609</v>
      </c>
      <c r="B610" s="20" t="s">
        <v>486</v>
      </c>
      <c r="C610" s="4" t="s">
        <v>487</v>
      </c>
      <c r="D610" s="1" t="s">
        <v>108</v>
      </c>
      <c r="E610" s="1" t="s">
        <v>48</v>
      </c>
      <c r="F610" s="2">
        <v>35374.5</v>
      </c>
      <c r="G610" s="13" t="s">
        <v>488</v>
      </c>
    </row>
    <row r="611" spans="1:7" ht="49.2" customHeight="1" x14ac:dyDescent="0.2">
      <c r="A611" s="11">
        <f t="shared" si="9"/>
        <v>610</v>
      </c>
      <c r="B611" s="20" t="s">
        <v>486</v>
      </c>
      <c r="C611" s="4" t="s">
        <v>487</v>
      </c>
      <c r="D611" s="1" t="s">
        <v>108</v>
      </c>
      <c r="E611" s="1" t="s">
        <v>48</v>
      </c>
      <c r="F611" s="2">
        <v>1307.25</v>
      </c>
      <c r="G611" s="13" t="s">
        <v>488</v>
      </c>
    </row>
    <row r="612" spans="1:7" ht="49.2" customHeight="1" x14ac:dyDescent="0.2">
      <c r="A612" s="11">
        <f t="shared" si="9"/>
        <v>611</v>
      </c>
      <c r="B612" s="20" t="s">
        <v>486</v>
      </c>
      <c r="C612" s="4" t="s">
        <v>487</v>
      </c>
      <c r="D612" s="1" t="s">
        <v>108</v>
      </c>
      <c r="E612" s="1" t="s">
        <v>48</v>
      </c>
      <c r="F612" s="3">
        <v>506.62</v>
      </c>
      <c r="G612" s="13" t="s">
        <v>488</v>
      </c>
    </row>
    <row r="613" spans="1:7" ht="49.2" customHeight="1" x14ac:dyDescent="0.2">
      <c r="A613" s="11">
        <f t="shared" si="9"/>
        <v>612</v>
      </c>
      <c r="B613" s="20" t="s">
        <v>486</v>
      </c>
      <c r="C613" s="4" t="s">
        <v>487</v>
      </c>
      <c r="D613" s="1" t="s">
        <v>108</v>
      </c>
      <c r="E613" s="1" t="s">
        <v>48</v>
      </c>
      <c r="F613" s="2">
        <v>3883.07</v>
      </c>
      <c r="G613" s="13" t="s">
        <v>488</v>
      </c>
    </row>
    <row r="614" spans="1:7" ht="49.2" customHeight="1" x14ac:dyDescent="0.2">
      <c r="A614" s="11">
        <f t="shared" si="9"/>
        <v>613</v>
      </c>
      <c r="B614" s="20" t="s">
        <v>486</v>
      </c>
      <c r="C614" s="4" t="s">
        <v>487</v>
      </c>
      <c r="D614" s="1" t="s">
        <v>110</v>
      </c>
      <c r="E614" s="1" t="s">
        <v>48</v>
      </c>
      <c r="F614" s="2">
        <v>9477.68</v>
      </c>
      <c r="G614" s="13" t="s">
        <v>488</v>
      </c>
    </row>
    <row r="615" spans="1:7" ht="49.2" customHeight="1" x14ac:dyDescent="0.2">
      <c r="A615" s="11">
        <f t="shared" si="9"/>
        <v>614</v>
      </c>
      <c r="B615" s="20" t="s">
        <v>486</v>
      </c>
      <c r="C615" s="4" t="s">
        <v>489</v>
      </c>
      <c r="D615" s="1" t="s">
        <v>34</v>
      </c>
      <c r="E615" s="1" t="s">
        <v>110</v>
      </c>
      <c r="F615" s="2">
        <v>9477.68</v>
      </c>
      <c r="G615" s="13" t="s">
        <v>54</v>
      </c>
    </row>
    <row r="616" spans="1:7" ht="34.200000000000003" customHeight="1" x14ac:dyDescent="0.2">
      <c r="A616" s="11">
        <f t="shared" si="9"/>
        <v>615</v>
      </c>
      <c r="B616" s="20" t="s">
        <v>490</v>
      </c>
      <c r="C616" s="4" t="s">
        <v>491</v>
      </c>
      <c r="D616" s="1" t="s">
        <v>104</v>
      </c>
      <c r="E616" s="1" t="s">
        <v>9</v>
      </c>
      <c r="F616" s="2">
        <v>71220</v>
      </c>
      <c r="G616" s="13" t="s">
        <v>105</v>
      </c>
    </row>
    <row r="617" spans="1:7" ht="34.200000000000003" customHeight="1" x14ac:dyDescent="0.2">
      <c r="A617" s="11">
        <f t="shared" si="9"/>
        <v>616</v>
      </c>
      <c r="B617" s="20" t="s">
        <v>492</v>
      </c>
      <c r="C617" s="4" t="s">
        <v>493</v>
      </c>
      <c r="D617" s="1" t="s">
        <v>50</v>
      </c>
      <c r="E617" s="1" t="s">
        <v>494</v>
      </c>
      <c r="F617" s="2">
        <v>14600</v>
      </c>
      <c r="G617" s="13" t="s">
        <v>495</v>
      </c>
    </row>
    <row r="618" spans="1:7" ht="34.200000000000003" customHeight="1" x14ac:dyDescent="0.2">
      <c r="A618" s="11">
        <f t="shared" si="9"/>
        <v>617</v>
      </c>
      <c r="B618" s="20" t="s">
        <v>492</v>
      </c>
      <c r="C618" s="4" t="s">
        <v>493</v>
      </c>
      <c r="D618" s="1" t="s">
        <v>50</v>
      </c>
      <c r="E618" s="1" t="s">
        <v>494</v>
      </c>
      <c r="F618" s="2">
        <v>14600</v>
      </c>
      <c r="G618" s="13" t="s">
        <v>496</v>
      </c>
    </row>
    <row r="619" spans="1:7" ht="46.8" customHeight="1" x14ac:dyDescent="0.2">
      <c r="A619" s="11">
        <f t="shared" si="9"/>
        <v>618</v>
      </c>
      <c r="B619" s="20" t="s">
        <v>492</v>
      </c>
      <c r="C619" s="4" t="s">
        <v>493</v>
      </c>
      <c r="D619" s="1" t="s">
        <v>50</v>
      </c>
      <c r="E619" s="1" t="s">
        <v>494</v>
      </c>
      <c r="F619" s="2">
        <v>10700</v>
      </c>
      <c r="G619" s="13" t="s">
        <v>497</v>
      </c>
    </row>
    <row r="620" spans="1:7" ht="34.200000000000003" customHeight="1" x14ac:dyDescent="0.2">
      <c r="A620" s="11">
        <f t="shared" si="9"/>
        <v>619</v>
      </c>
      <c r="B620" s="20" t="s">
        <v>492</v>
      </c>
      <c r="C620" s="4" t="s">
        <v>498</v>
      </c>
      <c r="D620" s="1" t="s">
        <v>65</v>
      </c>
      <c r="E620" s="1" t="s">
        <v>104</v>
      </c>
      <c r="F620" s="2">
        <v>10200</v>
      </c>
      <c r="G620" s="13" t="s">
        <v>499</v>
      </c>
    </row>
    <row r="621" spans="1:7" ht="34.200000000000003" customHeight="1" x14ac:dyDescent="0.2">
      <c r="A621" s="11">
        <f t="shared" si="9"/>
        <v>620</v>
      </c>
      <c r="B621" s="20" t="s">
        <v>492</v>
      </c>
      <c r="C621" s="4" t="s">
        <v>498</v>
      </c>
      <c r="D621" s="1" t="s">
        <v>65</v>
      </c>
      <c r="E621" s="1" t="s">
        <v>104</v>
      </c>
      <c r="F621" s="2">
        <v>9800</v>
      </c>
      <c r="G621" s="13" t="s">
        <v>499</v>
      </c>
    </row>
    <row r="622" spans="1:7" ht="34.200000000000003" customHeight="1" x14ac:dyDescent="0.2">
      <c r="A622" s="11">
        <f t="shared" si="9"/>
        <v>621</v>
      </c>
      <c r="B622" s="20" t="s">
        <v>492</v>
      </c>
      <c r="C622" s="4" t="s">
        <v>498</v>
      </c>
      <c r="D622" s="1" t="s">
        <v>65</v>
      </c>
      <c r="E622" s="1" t="s">
        <v>104</v>
      </c>
      <c r="F622" s="2">
        <v>4600</v>
      </c>
      <c r="G622" s="13" t="s">
        <v>499</v>
      </c>
    </row>
    <row r="623" spans="1:7" ht="34.200000000000003" customHeight="1" x14ac:dyDescent="0.2">
      <c r="A623" s="11">
        <f t="shared" si="9"/>
        <v>622</v>
      </c>
      <c r="B623" s="20" t="s">
        <v>492</v>
      </c>
      <c r="C623" s="4" t="s">
        <v>498</v>
      </c>
      <c r="D623" s="1" t="s">
        <v>65</v>
      </c>
      <c r="E623" s="1" t="s">
        <v>104</v>
      </c>
      <c r="F623" s="2">
        <v>4600</v>
      </c>
      <c r="G623" s="13" t="s">
        <v>499</v>
      </c>
    </row>
    <row r="624" spans="1:7" ht="34.200000000000003" customHeight="1" x14ac:dyDescent="0.2">
      <c r="A624" s="11">
        <f t="shared" si="9"/>
        <v>623</v>
      </c>
      <c r="B624" s="20" t="s">
        <v>492</v>
      </c>
      <c r="C624" s="4" t="s">
        <v>498</v>
      </c>
      <c r="D624" s="1" t="s">
        <v>65</v>
      </c>
      <c r="E624" s="1" t="s">
        <v>104</v>
      </c>
      <c r="F624" s="2">
        <v>2120</v>
      </c>
      <c r="G624" s="13" t="s">
        <v>499</v>
      </c>
    </row>
    <row r="625" spans="1:7" ht="34.200000000000003" customHeight="1" x14ac:dyDescent="0.2">
      <c r="A625" s="11">
        <f t="shared" si="9"/>
        <v>624</v>
      </c>
      <c r="B625" s="20" t="s">
        <v>500</v>
      </c>
      <c r="C625" s="4" t="s">
        <v>501</v>
      </c>
      <c r="D625" s="1" t="s">
        <v>494</v>
      </c>
      <c r="E625" s="1" t="s">
        <v>104</v>
      </c>
      <c r="F625" s="2">
        <v>39900</v>
      </c>
      <c r="G625" s="13"/>
    </row>
    <row r="626" spans="1:7" ht="79.8" customHeight="1" x14ac:dyDescent="0.2">
      <c r="A626" s="11">
        <f t="shared" si="9"/>
        <v>625</v>
      </c>
      <c r="B626" s="20" t="s">
        <v>502</v>
      </c>
      <c r="C626" s="4" t="s">
        <v>503</v>
      </c>
      <c r="D626" s="1" t="s">
        <v>25</v>
      </c>
      <c r="E626" s="1" t="s">
        <v>9</v>
      </c>
      <c r="F626" s="3">
        <v>755.1</v>
      </c>
      <c r="G626" s="13" t="s">
        <v>504</v>
      </c>
    </row>
    <row r="627" spans="1:7" ht="83.4" customHeight="1" x14ac:dyDescent="0.2">
      <c r="A627" s="11">
        <f t="shared" si="9"/>
        <v>626</v>
      </c>
      <c r="B627" s="20" t="s">
        <v>505</v>
      </c>
      <c r="C627" s="4" t="s">
        <v>506</v>
      </c>
      <c r="D627" s="1" t="s">
        <v>74</v>
      </c>
      <c r="E627" s="1" t="s">
        <v>9</v>
      </c>
      <c r="F627" s="3">
        <v>378</v>
      </c>
      <c r="G627" s="13" t="s">
        <v>507</v>
      </c>
    </row>
    <row r="628" spans="1:7" ht="76.8" customHeight="1" x14ac:dyDescent="0.2">
      <c r="A628" s="11">
        <f t="shared" si="9"/>
        <v>627</v>
      </c>
      <c r="B628" s="20" t="s">
        <v>508</v>
      </c>
      <c r="C628" s="4" t="s">
        <v>509</v>
      </c>
      <c r="D628" s="1" t="s">
        <v>70</v>
      </c>
      <c r="E628" s="1" t="s">
        <v>9</v>
      </c>
      <c r="F628" s="2">
        <v>1566</v>
      </c>
      <c r="G628" s="13" t="s">
        <v>510</v>
      </c>
    </row>
    <row r="629" spans="1:7" ht="65.400000000000006" customHeight="1" x14ac:dyDescent="0.2">
      <c r="A629" s="11">
        <f t="shared" si="9"/>
        <v>628</v>
      </c>
      <c r="B629" s="20" t="s">
        <v>511</v>
      </c>
      <c r="C629" s="4" t="s">
        <v>512</v>
      </c>
      <c r="D629" s="1" t="s">
        <v>68</v>
      </c>
      <c r="E629" s="1" t="s">
        <v>9</v>
      </c>
      <c r="F629" s="2">
        <v>7020</v>
      </c>
      <c r="G629" s="13" t="s">
        <v>513</v>
      </c>
    </row>
    <row r="630" spans="1:7" ht="83.4" customHeight="1" x14ac:dyDescent="0.2">
      <c r="A630" s="11">
        <f t="shared" si="9"/>
        <v>629</v>
      </c>
      <c r="B630" s="20" t="s">
        <v>514</v>
      </c>
      <c r="C630" s="4" t="s">
        <v>515</v>
      </c>
      <c r="D630" s="1" t="s">
        <v>72</v>
      </c>
      <c r="E630" s="1" t="s">
        <v>9</v>
      </c>
      <c r="F630" s="2">
        <v>2754</v>
      </c>
      <c r="G630" s="13" t="s">
        <v>516</v>
      </c>
    </row>
    <row r="631" spans="1:7" ht="80.400000000000006" customHeight="1" x14ac:dyDescent="0.2">
      <c r="A631" s="11">
        <f t="shared" si="9"/>
        <v>630</v>
      </c>
      <c r="B631" s="20" t="s">
        <v>517</v>
      </c>
      <c r="C631" s="4" t="s">
        <v>518</v>
      </c>
      <c r="D631" s="1" t="s">
        <v>76</v>
      </c>
      <c r="E631" s="1" t="s">
        <v>9</v>
      </c>
      <c r="F631" s="2">
        <v>11880</v>
      </c>
      <c r="G631" s="13" t="s">
        <v>519</v>
      </c>
    </row>
    <row r="632" spans="1:7" ht="80.400000000000006" customHeight="1" x14ac:dyDescent="0.2">
      <c r="A632" s="11">
        <f t="shared" si="9"/>
        <v>631</v>
      </c>
      <c r="B632" s="20" t="s">
        <v>520</v>
      </c>
      <c r="C632" s="4" t="s">
        <v>521</v>
      </c>
      <c r="D632" s="1" t="s">
        <v>65</v>
      </c>
      <c r="E632" s="1" t="s">
        <v>9</v>
      </c>
      <c r="F632" s="2">
        <v>15660</v>
      </c>
      <c r="G632" s="13" t="s">
        <v>522</v>
      </c>
    </row>
    <row r="633" spans="1:7" ht="54.6" customHeight="1" x14ac:dyDescent="0.2">
      <c r="A633" s="11">
        <f t="shared" si="9"/>
        <v>632</v>
      </c>
      <c r="B633" s="20" t="s">
        <v>523</v>
      </c>
      <c r="C633" s="4" t="s">
        <v>524</v>
      </c>
      <c r="D633" s="1" t="s">
        <v>108</v>
      </c>
      <c r="E633" s="1" t="s">
        <v>48</v>
      </c>
      <c r="F633" s="3">
        <v>36.869999999999997</v>
      </c>
      <c r="G633" s="13" t="s">
        <v>525</v>
      </c>
    </row>
    <row r="634" spans="1:7" ht="54.6" customHeight="1" x14ac:dyDescent="0.2">
      <c r="A634" s="11">
        <f t="shared" si="9"/>
        <v>633</v>
      </c>
      <c r="B634" s="20" t="s">
        <v>523</v>
      </c>
      <c r="C634" s="4" t="s">
        <v>524</v>
      </c>
      <c r="D634" s="1" t="s">
        <v>108</v>
      </c>
      <c r="E634" s="1" t="s">
        <v>48</v>
      </c>
      <c r="F634" s="3">
        <v>37.43</v>
      </c>
      <c r="G634" s="13" t="s">
        <v>525</v>
      </c>
    </row>
    <row r="635" spans="1:7" ht="54.6" customHeight="1" x14ac:dyDescent="0.2">
      <c r="A635" s="11">
        <f t="shared" si="9"/>
        <v>634</v>
      </c>
      <c r="B635" s="20" t="s">
        <v>523</v>
      </c>
      <c r="C635" s="4" t="s">
        <v>524</v>
      </c>
      <c r="D635" s="1" t="s">
        <v>108</v>
      </c>
      <c r="E635" s="1" t="s">
        <v>48</v>
      </c>
      <c r="F635" s="3">
        <v>68.52</v>
      </c>
      <c r="G635" s="13" t="s">
        <v>525</v>
      </c>
    </row>
    <row r="636" spans="1:7" ht="54.6" customHeight="1" x14ac:dyDescent="0.2">
      <c r="A636" s="11">
        <f t="shared" si="9"/>
        <v>635</v>
      </c>
      <c r="B636" s="20" t="s">
        <v>523</v>
      </c>
      <c r="C636" s="4" t="s">
        <v>524</v>
      </c>
      <c r="D636" s="1" t="s">
        <v>108</v>
      </c>
      <c r="E636" s="1" t="s">
        <v>48</v>
      </c>
      <c r="F636" s="3">
        <v>47.59</v>
      </c>
      <c r="G636" s="13" t="s">
        <v>525</v>
      </c>
    </row>
    <row r="637" spans="1:7" ht="54.6" customHeight="1" x14ac:dyDescent="0.2">
      <c r="A637" s="11">
        <f t="shared" si="9"/>
        <v>636</v>
      </c>
      <c r="B637" s="20" t="s">
        <v>523</v>
      </c>
      <c r="C637" s="4" t="s">
        <v>524</v>
      </c>
      <c r="D637" s="1" t="s">
        <v>108</v>
      </c>
      <c r="E637" s="1" t="s">
        <v>48</v>
      </c>
      <c r="F637" s="3">
        <v>31.72</v>
      </c>
      <c r="G637" s="13" t="s">
        <v>525</v>
      </c>
    </row>
    <row r="638" spans="1:7" ht="54.6" customHeight="1" x14ac:dyDescent="0.2">
      <c r="A638" s="11">
        <f t="shared" si="9"/>
        <v>637</v>
      </c>
      <c r="B638" s="20" t="s">
        <v>523</v>
      </c>
      <c r="C638" s="4" t="s">
        <v>524</v>
      </c>
      <c r="D638" s="1" t="s">
        <v>110</v>
      </c>
      <c r="E638" s="1" t="s">
        <v>48</v>
      </c>
      <c r="F638" s="3">
        <v>44.43</v>
      </c>
      <c r="G638" s="13" t="s">
        <v>525</v>
      </c>
    </row>
    <row r="639" spans="1:7" ht="54.6" customHeight="1" x14ac:dyDescent="0.2">
      <c r="A639" s="11">
        <f t="shared" si="9"/>
        <v>638</v>
      </c>
      <c r="B639" s="20" t="s">
        <v>523</v>
      </c>
      <c r="C639" s="4" t="s">
        <v>526</v>
      </c>
      <c r="D639" s="1" t="s">
        <v>34</v>
      </c>
      <c r="E639" s="1" t="s">
        <v>110</v>
      </c>
      <c r="F639" s="3">
        <v>44.43</v>
      </c>
      <c r="G639" s="13" t="s">
        <v>54</v>
      </c>
    </row>
    <row r="640" spans="1:7" ht="54.6" customHeight="1" x14ac:dyDescent="0.2">
      <c r="A640" s="11">
        <f t="shared" si="9"/>
        <v>639</v>
      </c>
      <c r="B640" s="20" t="s">
        <v>527</v>
      </c>
      <c r="C640" s="4" t="s">
        <v>528</v>
      </c>
      <c r="D640" s="1" t="s">
        <v>29</v>
      </c>
      <c r="E640" s="1" t="s">
        <v>174</v>
      </c>
      <c r="F640" s="2">
        <v>175818.54</v>
      </c>
      <c r="G640" s="13" t="s">
        <v>175</v>
      </c>
    </row>
    <row r="641" spans="1:9" ht="54.6" customHeight="1" x14ac:dyDescent="0.2">
      <c r="A641" s="11">
        <f t="shared" si="9"/>
        <v>640</v>
      </c>
      <c r="B641" s="20" t="s">
        <v>527</v>
      </c>
      <c r="C641" s="4" t="s">
        <v>528</v>
      </c>
      <c r="D641" s="1" t="s">
        <v>174</v>
      </c>
      <c r="E641" s="1" t="s">
        <v>176</v>
      </c>
      <c r="F641" s="2">
        <v>175818.54</v>
      </c>
      <c r="G641" s="13" t="s">
        <v>177</v>
      </c>
    </row>
    <row r="642" spans="1:9" ht="54.6" customHeight="1" x14ac:dyDescent="0.2">
      <c r="A642" s="11">
        <f t="shared" si="9"/>
        <v>641</v>
      </c>
      <c r="B642" s="20" t="s">
        <v>527</v>
      </c>
      <c r="C642" s="4" t="s">
        <v>528</v>
      </c>
      <c r="D642" s="1" t="s">
        <v>178</v>
      </c>
      <c r="E642" s="1" t="s">
        <v>34</v>
      </c>
      <c r="F642" s="2">
        <v>29303.09</v>
      </c>
      <c r="G642" s="13" t="s">
        <v>177</v>
      </c>
    </row>
    <row r="643" spans="1:9" ht="62.4" customHeight="1" x14ac:dyDescent="0.2">
      <c r="A643" s="11">
        <f t="shared" si="9"/>
        <v>642</v>
      </c>
      <c r="B643" s="20" t="s">
        <v>529</v>
      </c>
      <c r="C643" s="4" t="s">
        <v>530</v>
      </c>
      <c r="D643" s="1" t="s">
        <v>25</v>
      </c>
      <c r="E643" s="1" t="s">
        <v>9</v>
      </c>
      <c r="F643" s="3">
        <v>150</v>
      </c>
      <c r="G643" s="13" t="s">
        <v>531</v>
      </c>
    </row>
    <row r="644" spans="1:9" ht="62.4" customHeight="1" x14ac:dyDescent="0.2">
      <c r="A644" s="11">
        <f t="shared" ref="A644:A707" si="10">A643+1</f>
        <v>643</v>
      </c>
      <c r="B644" s="20" t="s">
        <v>532</v>
      </c>
      <c r="C644" s="4" t="s">
        <v>533</v>
      </c>
      <c r="D644" s="1" t="s">
        <v>25</v>
      </c>
      <c r="E644" s="1" t="s">
        <v>9</v>
      </c>
      <c r="F644" s="3">
        <v>199</v>
      </c>
      <c r="G644" s="13" t="s">
        <v>534</v>
      </c>
    </row>
    <row r="645" spans="1:9" ht="62.4" customHeight="1" x14ac:dyDescent="0.2">
      <c r="A645" s="11">
        <f t="shared" si="10"/>
        <v>644</v>
      </c>
      <c r="B645" s="20" t="s">
        <v>535</v>
      </c>
      <c r="C645" s="4" t="s">
        <v>536</v>
      </c>
      <c r="D645" s="1" t="s">
        <v>25</v>
      </c>
      <c r="E645" s="1" t="s">
        <v>9</v>
      </c>
      <c r="F645" s="2">
        <v>1890</v>
      </c>
      <c r="G645" s="13" t="s">
        <v>537</v>
      </c>
    </row>
    <row r="646" spans="1:9" ht="34.200000000000003" customHeight="1" x14ac:dyDescent="0.2">
      <c r="A646" s="11">
        <f t="shared" si="10"/>
        <v>645</v>
      </c>
      <c r="B646" s="20" t="s">
        <v>538</v>
      </c>
      <c r="C646" s="4" t="s">
        <v>539</v>
      </c>
      <c r="D646" s="1" t="s">
        <v>64</v>
      </c>
      <c r="E646" s="1" t="s">
        <v>65</v>
      </c>
      <c r="F646" s="2">
        <v>6500</v>
      </c>
      <c r="G646" s="13" t="s">
        <v>66</v>
      </c>
    </row>
    <row r="647" spans="1:9" ht="34.200000000000003" customHeight="1" x14ac:dyDescent="0.2">
      <c r="A647" s="11">
        <f t="shared" si="10"/>
        <v>646</v>
      </c>
      <c r="B647" s="20" t="s">
        <v>538</v>
      </c>
      <c r="C647" s="4" t="s">
        <v>539</v>
      </c>
      <c r="D647" s="1" t="s">
        <v>64</v>
      </c>
      <c r="E647" s="1" t="s">
        <v>65</v>
      </c>
      <c r="F647" s="2">
        <v>6500</v>
      </c>
      <c r="G647" s="13" t="s">
        <v>66</v>
      </c>
    </row>
    <row r="648" spans="1:9" ht="34.200000000000003" customHeight="1" x14ac:dyDescent="0.2">
      <c r="A648" s="11">
        <f t="shared" si="10"/>
        <v>647</v>
      </c>
      <c r="B648" s="20" t="s">
        <v>538</v>
      </c>
      <c r="C648" s="4" t="s">
        <v>539</v>
      </c>
      <c r="D648" s="1" t="s">
        <v>67</v>
      </c>
      <c r="E648" s="1" t="s">
        <v>65</v>
      </c>
      <c r="F648" s="2">
        <v>9500</v>
      </c>
      <c r="G648" s="13" t="s">
        <v>66</v>
      </c>
    </row>
    <row r="649" spans="1:9" ht="34.200000000000003" customHeight="1" x14ac:dyDescent="0.2">
      <c r="A649" s="11">
        <f t="shared" si="10"/>
        <v>648</v>
      </c>
      <c r="B649" s="20" t="s">
        <v>538</v>
      </c>
      <c r="C649" s="4" t="s">
        <v>539</v>
      </c>
      <c r="D649" s="1" t="s">
        <v>50</v>
      </c>
      <c r="E649" s="1" t="s">
        <v>65</v>
      </c>
      <c r="F649" s="2">
        <v>11700</v>
      </c>
      <c r="G649" s="13" t="s">
        <v>66</v>
      </c>
    </row>
    <row r="650" spans="1:9" ht="34.200000000000003" customHeight="1" x14ac:dyDescent="0.2">
      <c r="A650" s="11">
        <f t="shared" si="10"/>
        <v>649</v>
      </c>
      <c r="B650" s="20" t="s">
        <v>538</v>
      </c>
      <c r="C650" s="4" t="s">
        <v>539</v>
      </c>
      <c r="D650" s="1" t="s">
        <v>50</v>
      </c>
      <c r="E650" s="1" t="s">
        <v>65</v>
      </c>
      <c r="F650" s="2">
        <v>7800</v>
      </c>
      <c r="G650" s="13" t="s">
        <v>66</v>
      </c>
    </row>
    <row r="651" spans="1:9" ht="34.200000000000003" customHeight="1" x14ac:dyDescent="0.2">
      <c r="A651" s="11">
        <f t="shared" si="10"/>
        <v>650</v>
      </c>
      <c r="B651" s="20" t="s">
        <v>538</v>
      </c>
      <c r="C651" s="4" t="s">
        <v>539</v>
      </c>
      <c r="D651" s="1" t="s">
        <v>65</v>
      </c>
      <c r="E651" s="1" t="s">
        <v>68</v>
      </c>
      <c r="F651" s="2">
        <v>1235</v>
      </c>
      <c r="G651" s="13" t="s">
        <v>69</v>
      </c>
    </row>
    <row r="652" spans="1:9" ht="34.200000000000003" customHeight="1" x14ac:dyDescent="0.2">
      <c r="A652" s="11">
        <f t="shared" si="10"/>
        <v>651</v>
      </c>
      <c r="B652" s="20" t="s">
        <v>538</v>
      </c>
      <c r="C652" s="4" t="s">
        <v>539</v>
      </c>
      <c r="D652" s="1" t="s">
        <v>65</v>
      </c>
      <c r="E652" s="1" t="s">
        <v>68</v>
      </c>
      <c r="F652" s="3">
        <v>845</v>
      </c>
      <c r="G652" s="13" t="s">
        <v>69</v>
      </c>
    </row>
    <row r="653" spans="1:9" ht="34.200000000000003" customHeight="1" x14ac:dyDescent="0.2">
      <c r="A653" s="11">
        <f t="shared" si="10"/>
        <v>652</v>
      </c>
      <c r="B653" s="20" t="s">
        <v>538</v>
      </c>
      <c r="C653" s="4" t="s">
        <v>539</v>
      </c>
      <c r="D653" s="1" t="s">
        <v>65</v>
      </c>
      <c r="E653" s="1" t="s">
        <v>68</v>
      </c>
      <c r="F653" s="2">
        <v>1521</v>
      </c>
      <c r="G653" s="13" t="s">
        <v>69</v>
      </c>
    </row>
    <row r="654" spans="1:9" ht="34.200000000000003" customHeight="1" x14ac:dyDescent="0.2">
      <c r="A654" s="11">
        <f t="shared" si="10"/>
        <v>653</v>
      </c>
      <c r="B654" s="20" t="s">
        <v>538</v>
      </c>
      <c r="C654" s="4" t="s">
        <v>539</v>
      </c>
      <c r="D654" s="1" t="s">
        <v>65</v>
      </c>
      <c r="E654" s="1" t="s">
        <v>68</v>
      </c>
      <c r="F654" s="2">
        <v>1014</v>
      </c>
      <c r="G654" s="13" t="s">
        <v>69</v>
      </c>
    </row>
    <row r="655" spans="1:9" ht="34.200000000000003" customHeight="1" x14ac:dyDescent="0.2">
      <c r="A655" s="11">
        <f t="shared" si="10"/>
        <v>654</v>
      </c>
      <c r="B655" s="20" t="s">
        <v>538</v>
      </c>
      <c r="C655" s="4" t="s">
        <v>539</v>
      </c>
      <c r="D655" s="1" t="s">
        <v>65</v>
      </c>
      <c r="E655" s="1" t="s">
        <v>68</v>
      </c>
      <c r="F655" s="3">
        <v>845</v>
      </c>
      <c r="G655" s="13" t="s">
        <v>69</v>
      </c>
      <c r="I655" s="22">
        <f>940-652</f>
        <v>288</v>
      </c>
    </row>
    <row r="656" spans="1:9" ht="34.200000000000003" customHeight="1" x14ac:dyDescent="0.2">
      <c r="A656" s="11">
        <f t="shared" si="10"/>
        <v>655</v>
      </c>
      <c r="B656" s="20" t="s">
        <v>538</v>
      </c>
      <c r="C656" s="4" t="s">
        <v>539</v>
      </c>
      <c r="D656" s="1" t="s">
        <v>64</v>
      </c>
      <c r="E656" s="1" t="s">
        <v>70</v>
      </c>
      <c r="F656" s="3">
        <v>377</v>
      </c>
      <c r="G656" s="13" t="s">
        <v>71</v>
      </c>
    </row>
    <row r="657" spans="1:7" ht="34.200000000000003" customHeight="1" x14ac:dyDescent="0.2">
      <c r="A657" s="11">
        <f t="shared" si="10"/>
        <v>656</v>
      </c>
      <c r="B657" s="20" t="s">
        <v>538</v>
      </c>
      <c r="C657" s="4" t="s">
        <v>539</v>
      </c>
      <c r="D657" s="1" t="s">
        <v>67</v>
      </c>
      <c r="E657" s="1" t="s">
        <v>70</v>
      </c>
      <c r="F657" s="3">
        <v>275.5</v>
      </c>
      <c r="G657" s="13" t="s">
        <v>71</v>
      </c>
    </row>
    <row r="658" spans="1:7" ht="34.200000000000003" customHeight="1" x14ac:dyDescent="0.2">
      <c r="A658" s="11">
        <f t="shared" si="10"/>
        <v>657</v>
      </c>
      <c r="B658" s="20" t="s">
        <v>538</v>
      </c>
      <c r="C658" s="4" t="s">
        <v>539</v>
      </c>
      <c r="D658" s="1" t="s">
        <v>50</v>
      </c>
      <c r="E658" s="1" t="s">
        <v>70</v>
      </c>
      <c r="F658" s="3">
        <v>565.5</v>
      </c>
      <c r="G658" s="13" t="s">
        <v>71</v>
      </c>
    </row>
    <row r="659" spans="1:7" ht="34.200000000000003" customHeight="1" x14ac:dyDescent="0.2">
      <c r="A659" s="11">
        <f t="shared" si="10"/>
        <v>658</v>
      </c>
      <c r="B659" s="20" t="s">
        <v>538</v>
      </c>
      <c r="C659" s="4" t="s">
        <v>539</v>
      </c>
      <c r="D659" s="1" t="s">
        <v>64</v>
      </c>
      <c r="E659" s="1" t="s">
        <v>72</v>
      </c>
      <c r="F659" s="3">
        <v>663</v>
      </c>
      <c r="G659" s="13" t="s">
        <v>73</v>
      </c>
    </row>
    <row r="660" spans="1:7" ht="34.200000000000003" customHeight="1" x14ac:dyDescent="0.2">
      <c r="A660" s="11">
        <f t="shared" si="10"/>
        <v>659</v>
      </c>
      <c r="B660" s="20" t="s">
        <v>538</v>
      </c>
      <c r="C660" s="4" t="s">
        <v>539</v>
      </c>
      <c r="D660" s="1" t="s">
        <v>67</v>
      </c>
      <c r="E660" s="1" t="s">
        <v>72</v>
      </c>
      <c r="F660" s="3">
        <v>484.5</v>
      </c>
      <c r="G660" s="13" t="s">
        <v>73</v>
      </c>
    </row>
    <row r="661" spans="1:7" ht="34.200000000000003" customHeight="1" x14ac:dyDescent="0.2">
      <c r="A661" s="11">
        <f t="shared" si="10"/>
        <v>660</v>
      </c>
      <c r="B661" s="20" t="s">
        <v>538</v>
      </c>
      <c r="C661" s="4" t="s">
        <v>539</v>
      </c>
      <c r="D661" s="1" t="s">
        <v>50</v>
      </c>
      <c r="E661" s="1" t="s">
        <v>72</v>
      </c>
      <c r="F661" s="3">
        <v>994.5</v>
      </c>
      <c r="G661" s="13" t="s">
        <v>73</v>
      </c>
    </row>
    <row r="662" spans="1:7" ht="34.200000000000003" customHeight="1" x14ac:dyDescent="0.2">
      <c r="A662" s="11">
        <f t="shared" si="10"/>
        <v>661</v>
      </c>
      <c r="B662" s="20" t="s">
        <v>538</v>
      </c>
      <c r="C662" s="4" t="s">
        <v>539</v>
      </c>
      <c r="D662" s="1" t="s">
        <v>64</v>
      </c>
      <c r="E662" s="1" t="s">
        <v>74</v>
      </c>
      <c r="F662" s="3">
        <v>26</v>
      </c>
      <c r="G662" s="13" t="s">
        <v>75</v>
      </c>
    </row>
    <row r="663" spans="1:7" ht="34.200000000000003" customHeight="1" x14ac:dyDescent="0.2">
      <c r="A663" s="11">
        <f t="shared" si="10"/>
        <v>662</v>
      </c>
      <c r="B663" s="20" t="s">
        <v>538</v>
      </c>
      <c r="C663" s="4" t="s">
        <v>539</v>
      </c>
      <c r="D663" s="1" t="s">
        <v>67</v>
      </c>
      <c r="E663" s="1" t="s">
        <v>74</v>
      </c>
      <c r="F663" s="3">
        <v>19</v>
      </c>
      <c r="G663" s="13" t="s">
        <v>75</v>
      </c>
    </row>
    <row r="664" spans="1:7" ht="34.200000000000003" customHeight="1" x14ac:dyDescent="0.2">
      <c r="A664" s="11">
        <f t="shared" si="10"/>
        <v>663</v>
      </c>
      <c r="B664" s="20" t="s">
        <v>538</v>
      </c>
      <c r="C664" s="4" t="s">
        <v>539</v>
      </c>
      <c r="D664" s="1" t="s">
        <v>50</v>
      </c>
      <c r="E664" s="1" t="s">
        <v>74</v>
      </c>
      <c r="F664" s="3">
        <v>39</v>
      </c>
      <c r="G664" s="13" t="s">
        <v>75</v>
      </c>
    </row>
    <row r="665" spans="1:7" ht="34.200000000000003" customHeight="1" x14ac:dyDescent="0.2">
      <c r="A665" s="11">
        <f t="shared" si="10"/>
        <v>664</v>
      </c>
      <c r="B665" s="20" t="s">
        <v>538</v>
      </c>
      <c r="C665" s="4" t="s">
        <v>539</v>
      </c>
      <c r="D665" s="1" t="s">
        <v>64</v>
      </c>
      <c r="E665" s="1" t="s">
        <v>76</v>
      </c>
      <c r="F665" s="2">
        <v>2860</v>
      </c>
      <c r="G665" s="13" t="s">
        <v>77</v>
      </c>
    </row>
    <row r="666" spans="1:7" ht="34.200000000000003" customHeight="1" x14ac:dyDescent="0.2">
      <c r="A666" s="11">
        <f t="shared" si="10"/>
        <v>665</v>
      </c>
      <c r="B666" s="20" t="s">
        <v>538</v>
      </c>
      <c r="C666" s="4" t="s">
        <v>539</v>
      </c>
      <c r="D666" s="1" t="s">
        <v>67</v>
      </c>
      <c r="E666" s="1" t="s">
        <v>76</v>
      </c>
      <c r="F666" s="2">
        <v>2090</v>
      </c>
      <c r="G666" s="13" t="s">
        <v>77</v>
      </c>
    </row>
    <row r="667" spans="1:7" ht="34.200000000000003" customHeight="1" x14ac:dyDescent="0.2">
      <c r="A667" s="11">
        <f t="shared" si="10"/>
        <v>666</v>
      </c>
      <c r="B667" s="20" t="s">
        <v>538</v>
      </c>
      <c r="C667" s="4" t="s">
        <v>539</v>
      </c>
      <c r="D667" s="1" t="s">
        <v>50</v>
      </c>
      <c r="E667" s="1" t="s">
        <v>76</v>
      </c>
      <c r="F667" s="2">
        <v>4290</v>
      </c>
      <c r="G667" s="13" t="s">
        <v>77</v>
      </c>
    </row>
    <row r="668" spans="1:7" ht="34.200000000000003" customHeight="1" x14ac:dyDescent="0.2">
      <c r="A668" s="11">
        <f t="shared" si="10"/>
        <v>667</v>
      </c>
      <c r="B668" s="20" t="s">
        <v>540</v>
      </c>
      <c r="C668" s="4" t="s">
        <v>541</v>
      </c>
      <c r="D668" s="1" t="s">
        <v>64</v>
      </c>
      <c r="E668" s="1" t="s">
        <v>67</v>
      </c>
      <c r="F668" s="2">
        <v>9500</v>
      </c>
      <c r="G668" s="13" t="s">
        <v>82</v>
      </c>
    </row>
    <row r="669" spans="1:7" ht="34.200000000000003" customHeight="1" x14ac:dyDescent="0.2">
      <c r="A669" s="11">
        <f t="shared" si="10"/>
        <v>668</v>
      </c>
      <c r="B669" s="20" t="s">
        <v>540</v>
      </c>
      <c r="C669" s="4" t="s">
        <v>541</v>
      </c>
      <c r="D669" s="1" t="s">
        <v>64</v>
      </c>
      <c r="E669" s="1" t="s">
        <v>67</v>
      </c>
      <c r="F669" s="2">
        <v>2850</v>
      </c>
      <c r="G669" s="13" t="s">
        <v>82</v>
      </c>
    </row>
    <row r="670" spans="1:7" ht="34.200000000000003" customHeight="1" x14ac:dyDescent="0.2">
      <c r="A670" s="11">
        <f t="shared" si="10"/>
        <v>669</v>
      </c>
      <c r="B670" s="20" t="s">
        <v>540</v>
      </c>
      <c r="C670" s="4" t="s">
        <v>541</v>
      </c>
      <c r="D670" s="1" t="s">
        <v>64</v>
      </c>
      <c r="E670" s="1" t="s">
        <v>67</v>
      </c>
      <c r="F670" s="3">
        <v>19</v>
      </c>
      <c r="G670" s="13" t="s">
        <v>82</v>
      </c>
    </row>
    <row r="671" spans="1:7" ht="34.200000000000003" customHeight="1" x14ac:dyDescent="0.2">
      <c r="A671" s="11">
        <f t="shared" si="10"/>
        <v>670</v>
      </c>
      <c r="B671" s="20" t="s">
        <v>540</v>
      </c>
      <c r="C671" s="4" t="s">
        <v>541</v>
      </c>
      <c r="D671" s="1" t="s">
        <v>83</v>
      </c>
      <c r="E671" s="1" t="s">
        <v>50</v>
      </c>
      <c r="F671" s="2">
        <v>19500</v>
      </c>
      <c r="G671" s="13" t="s">
        <v>84</v>
      </c>
    </row>
    <row r="672" spans="1:7" ht="34.200000000000003" customHeight="1" x14ac:dyDescent="0.2">
      <c r="A672" s="11">
        <f t="shared" si="10"/>
        <v>671</v>
      </c>
      <c r="B672" s="20" t="s">
        <v>540</v>
      </c>
      <c r="C672" s="4" t="s">
        <v>541</v>
      </c>
      <c r="D672" s="1" t="s">
        <v>83</v>
      </c>
      <c r="E672" s="1" t="s">
        <v>50</v>
      </c>
      <c r="F672" s="2">
        <v>5850</v>
      </c>
      <c r="G672" s="13" t="s">
        <v>84</v>
      </c>
    </row>
    <row r="673" spans="1:7" ht="34.200000000000003" customHeight="1" x14ac:dyDescent="0.2">
      <c r="A673" s="11">
        <f t="shared" si="10"/>
        <v>672</v>
      </c>
      <c r="B673" s="20" t="s">
        <v>540</v>
      </c>
      <c r="C673" s="4" t="s">
        <v>541</v>
      </c>
      <c r="D673" s="1" t="s">
        <v>83</v>
      </c>
      <c r="E673" s="1" t="s">
        <v>50</v>
      </c>
      <c r="F673" s="3">
        <v>39</v>
      </c>
      <c r="G673" s="13" t="s">
        <v>84</v>
      </c>
    </row>
    <row r="674" spans="1:7" ht="34.200000000000003" customHeight="1" x14ac:dyDescent="0.2">
      <c r="A674" s="11">
        <f t="shared" si="10"/>
        <v>673</v>
      </c>
      <c r="B674" s="20" t="s">
        <v>540</v>
      </c>
      <c r="C674" s="4" t="s">
        <v>541</v>
      </c>
      <c r="D674" s="1" t="s">
        <v>83</v>
      </c>
      <c r="E674" s="1" t="s">
        <v>50</v>
      </c>
      <c r="F674" s="2">
        <v>39900</v>
      </c>
      <c r="G674" s="13" t="s">
        <v>84</v>
      </c>
    </row>
    <row r="675" spans="1:7" ht="34.200000000000003" customHeight="1" x14ac:dyDescent="0.2">
      <c r="A675" s="11">
        <f t="shared" si="10"/>
        <v>674</v>
      </c>
      <c r="B675" s="20" t="s">
        <v>540</v>
      </c>
      <c r="C675" s="4" t="s">
        <v>541</v>
      </c>
      <c r="D675" s="1" t="s">
        <v>83</v>
      </c>
      <c r="E675" s="1" t="s">
        <v>64</v>
      </c>
      <c r="F675" s="1"/>
      <c r="G675" s="13" t="s">
        <v>84</v>
      </c>
    </row>
    <row r="676" spans="1:7" ht="34.200000000000003" customHeight="1" x14ac:dyDescent="0.2">
      <c r="A676" s="11">
        <f t="shared" si="10"/>
        <v>675</v>
      </c>
      <c r="B676" s="20" t="s">
        <v>540</v>
      </c>
      <c r="C676" s="4" t="s">
        <v>541</v>
      </c>
      <c r="D676" s="1" t="s">
        <v>83</v>
      </c>
      <c r="E676" s="1" t="s">
        <v>64</v>
      </c>
      <c r="F676" s="1"/>
      <c r="G676" s="13" t="s">
        <v>84</v>
      </c>
    </row>
    <row r="677" spans="1:7" ht="34.200000000000003" customHeight="1" x14ac:dyDescent="0.2">
      <c r="A677" s="11">
        <f t="shared" si="10"/>
        <v>676</v>
      </c>
      <c r="B677" s="20" t="s">
        <v>540</v>
      </c>
      <c r="C677" s="4" t="s">
        <v>541</v>
      </c>
      <c r="D677" s="1" t="s">
        <v>83</v>
      </c>
      <c r="E677" s="1" t="s">
        <v>64</v>
      </c>
      <c r="F677" s="1"/>
      <c r="G677" s="13" t="s">
        <v>84</v>
      </c>
    </row>
    <row r="678" spans="1:7" ht="34.200000000000003" customHeight="1" x14ac:dyDescent="0.2">
      <c r="A678" s="11">
        <f t="shared" si="10"/>
        <v>677</v>
      </c>
      <c r="B678" s="20" t="s">
        <v>540</v>
      </c>
      <c r="C678" s="4" t="s">
        <v>541</v>
      </c>
      <c r="D678" s="1" t="s">
        <v>85</v>
      </c>
      <c r="E678" s="1" t="s">
        <v>64</v>
      </c>
      <c r="F678" s="2">
        <v>29295</v>
      </c>
      <c r="G678" s="13" t="s">
        <v>86</v>
      </c>
    </row>
    <row r="679" spans="1:7" ht="34.200000000000003" customHeight="1" x14ac:dyDescent="0.2">
      <c r="A679" s="11">
        <f t="shared" si="10"/>
        <v>678</v>
      </c>
      <c r="B679" s="20" t="s">
        <v>540</v>
      </c>
      <c r="C679" s="4" t="s">
        <v>541</v>
      </c>
      <c r="D679" s="1" t="s">
        <v>83</v>
      </c>
      <c r="E679" s="1" t="s">
        <v>67</v>
      </c>
      <c r="F679" s="1"/>
      <c r="G679" s="13" t="s">
        <v>84</v>
      </c>
    </row>
    <row r="680" spans="1:7" ht="34.200000000000003" customHeight="1" x14ac:dyDescent="0.2">
      <c r="A680" s="11">
        <f t="shared" si="10"/>
        <v>679</v>
      </c>
      <c r="B680" s="20" t="s">
        <v>540</v>
      </c>
      <c r="C680" s="4" t="s">
        <v>541</v>
      </c>
      <c r="D680" s="1" t="s">
        <v>83</v>
      </c>
      <c r="E680" s="1" t="s">
        <v>67</v>
      </c>
      <c r="F680" s="1"/>
      <c r="G680" s="13" t="s">
        <v>84</v>
      </c>
    </row>
    <row r="681" spans="1:7" ht="34.200000000000003" customHeight="1" x14ac:dyDescent="0.2">
      <c r="A681" s="11">
        <f t="shared" si="10"/>
        <v>680</v>
      </c>
      <c r="B681" s="20" t="s">
        <v>540</v>
      </c>
      <c r="C681" s="4" t="s">
        <v>541</v>
      </c>
      <c r="D681" s="1" t="s">
        <v>83</v>
      </c>
      <c r="E681" s="1" t="s">
        <v>67</v>
      </c>
      <c r="F681" s="1"/>
      <c r="G681" s="13" t="s">
        <v>84</v>
      </c>
    </row>
    <row r="682" spans="1:7" ht="34.200000000000003" customHeight="1" x14ac:dyDescent="0.2">
      <c r="A682" s="11">
        <f t="shared" si="10"/>
        <v>681</v>
      </c>
      <c r="B682" s="20" t="s">
        <v>540</v>
      </c>
      <c r="C682" s="4" t="s">
        <v>542</v>
      </c>
      <c r="D682" s="1" t="s">
        <v>89</v>
      </c>
      <c r="E682" s="1" t="s">
        <v>88</v>
      </c>
      <c r="F682" s="2">
        <v>51931.45</v>
      </c>
      <c r="G682" s="13" t="s">
        <v>90</v>
      </c>
    </row>
    <row r="683" spans="1:7" ht="34.200000000000003" customHeight="1" x14ac:dyDescent="0.2">
      <c r="A683" s="11">
        <f t="shared" si="10"/>
        <v>682</v>
      </c>
      <c r="B683" s="20" t="s">
        <v>540</v>
      </c>
      <c r="C683" s="4" t="s">
        <v>542</v>
      </c>
      <c r="D683" s="1" t="s">
        <v>88</v>
      </c>
      <c r="E683" s="1" t="s">
        <v>91</v>
      </c>
      <c r="F683" s="2">
        <v>2994.1</v>
      </c>
      <c r="G683" s="13" t="s">
        <v>90</v>
      </c>
    </row>
    <row r="684" spans="1:7" ht="34.200000000000003" customHeight="1" x14ac:dyDescent="0.2">
      <c r="A684" s="11">
        <f t="shared" si="10"/>
        <v>683</v>
      </c>
      <c r="B684" s="20" t="s">
        <v>540</v>
      </c>
      <c r="C684" s="4" t="s">
        <v>542</v>
      </c>
      <c r="D684" s="1" t="s">
        <v>187</v>
      </c>
      <c r="E684" s="1" t="s">
        <v>34</v>
      </c>
      <c r="F684" s="3">
        <v>0.08</v>
      </c>
      <c r="G684" s="13" t="s">
        <v>188</v>
      </c>
    </row>
    <row r="685" spans="1:7" ht="46.8" customHeight="1" x14ac:dyDescent="0.2">
      <c r="A685" s="11">
        <f t="shared" si="10"/>
        <v>684</v>
      </c>
      <c r="B685" s="20" t="s">
        <v>543</v>
      </c>
      <c r="C685" s="4" t="s">
        <v>544</v>
      </c>
      <c r="D685" s="1" t="s">
        <v>108</v>
      </c>
      <c r="E685" s="1" t="s">
        <v>48</v>
      </c>
      <c r="F685" s="3">
        <v>96.59</v>
      </c>
      <c r="G685" s="13" t="s">
        <v>545</v>
      </c>
    </row>
    <row r="686" spans="1:7" ht="46.8" customHeight="1" x14ac:dyDescent="0.2">
      <c r="A686" s="11">
        <f t="shared" si="10"/>
        <v>685</v>
      </c>
      <c r="B686" s="20" t="s">
        <v>543</v>
      </c>
      <c r="C686" s="4" t="s">
        <v>544</v>
      </c>
      <c r="D686" s="1" t="s">
        <v>108</v>
      </c>
      <c r="E686" s="1" t="s">
        <v>48</v>
      </c>
      <c r="F686" s="3">
        <v>378.52</v>
      </c>
      <c r="G686" s="13" t="s">
        <v>545</v>
      </c>
    </row>
    <row r="687" spans="1:7" ht="46.8" customHeight="1" x14ac:dyDescent="0.2">
      <c r="A687" s="11">
        <f t="shared" si="10"/>
        <v>686</v>
      </c>
      <c r="B687" s="20" t="s">
        <v>543</v>
      </c>
      <c r="C687" s="4" t="s">
        <v>544</v>
      </c>
      <c r="D687" s="1" t="s">
        <v>108</v>
      </c>
      <c r="E687" s="1" t="s">
        <v>48</v>
      </c>
      <c r="F687" s="3">
        <v>127.47</v>
      </c>
      <c r="G687" s="13" t="s">
        <v>545</v>
      </c>
    </row>
    <row r="688" spans="1:7" ht="46.8" customHeight="1" x14ac:dyDescent="0.2">
      <c r="A688" s="11">
        <f t="shared" si="10"/>
        <v>687</v>
      </c>
      <c r="B688" s="20" t="s">
        <v>543</v>
      </c>
      <c r="C688" s="4" t="s">
        <v>544</v>
      </c>
      <c r="D688" s="1" t="s">
        <v>108</v>
      </c>
      <c r="E688" s="1" t="s">
        <v>48</v>
      </c>
      <c r="F688" s="3">
        <v>146.62</v>
      </c>
      <c r="G688" s="13" t="s">
        <v>545</v>
      </c>
    </row>
    <row r="689" spans="1:7" ht="46.8" customHeight="1" x14ac:dyDescent="0.2">
      <c r="A689" s="11">
        <f t="shared" si="10"/>
        <v>688</v>
      </c>
      <c r="B689" s="20" t="s">
        <v>543</v>
      </c>
      <c r="C689" s="4" t="s">
        <v>544</v>
      </c>
      <c r="D689" s="1" t="s">
        <v>110</v>
      </c>
      <c r="E689" s="1" t="s">
        <v>48</v>
      </c>
      <c r="F689" s="3">
        <v>149.85</v>
      </c>
      <c r="G689" s="13" t="s">
        <v>545</v>
      </c>
    </row>
    <row r="690" spans="1:7" ht="46.8" customHeight="1" x14ac:dyDescent="0.2">
      <c r="A690" s="11">
        <f t="shared" si="10"/>
        <v>689</v>
      </c>
      <c r="B690" s="20" t="s">
        <v>543</v>
      </c>
      <c r="C690" s="4" t="s">
        <v>546</v>
      </c>
      <c r="D690" s="1" t="s">
        <v>34</v>
      </c>
      <c r="E690" s="1" t="s">
        <v>110</v>
      </c>
      <c r="F690" s="3">
        <v>149.85</v>
      </c>
      <c r="G690" s="13" t="s">
        <v>54</v>
      </c>
    </row>
    <row r="691" spans="1:7" ht="64.8" customHeight="1" x14ac:dyDescent="0.2">
      <c r="A691" s="11">
        <f t="shared" si="10"/>
        <v>690</v>
      </c>
      <c r="B691" s="20" t="s">
        <v>547</v>
      </c>
      <c r="C691" s="4" t="s">
        <v>548</v>
      </c>
      <c r="D691" s="1" t="s">
        <v>9</v>
      </c>
      <c r="E691" s="1" t="s">
        <v>29</v>
      </c>
      <c r="F691" s="2">
        <v>175041.5</v>
      </c>
      <c r="G691" s="13" t="s">
        <v>549</v>
      </c>
    </row>
    <row r="692" spans="1:7" ht="55.8" customHeight="1" x14ac:dyDescent="0.2">
      <c r="A692" s="11">
        <f t="shared" si="10"/>
        <v>691</v>
      </c>
      <c r="B692" s="20" t="s">
        <v>550</v>
      </c>
      <c r="C692" s="4" t="s">
        <v>551</v>
      </c>
      <c r="D692" s="1" t="s">
        <v>108</v>
      </c>
      <c r="E692" s="1" t="s">
        <v>48</v>
      </c>
      <c r="F692" s="2">
        <v>6562.5</v>
      </c>
      <c r="G692" s="13" t="s">
        <v>552</v>
      </c>
    </row>
    <row r="693" spans="1:7" ht="55.8" customHeight="1" x14ac:dyDescent="0.2">
      <c r="A693" s="11">
        <f t="shared" si="10"/>
        <v>692</v>
      </c>
      <c r="B693" s="20" t="s">
        <v>550</v>
      </c>
      <c r="C693" s="4" t="s">
        <v>551</v>
      </c>
      <c r="D693" s="1" t="s">
        <v>108</v>
      </c>
      <c r="E693" s="1" t="s">
        <v>48</v>
      </c>
      <c r="F693" s="3">
        <v>779.91</v>
      </c>
      <c r="G693" s="13" t="s">
        <v>552</v>
      </c>
    </row>
    <row r="694" spans="1:7" ht="55.8" customHeight="1" x14ac:dyDescent="0.2">
      <c r="A694" s="11">
        <f t="shared" si="10"/>
        <v>693</v>
      </c>
      <c r="B694" s="20" t="s">
        <v>550</v>
      </c>
      <c r="C694" s="4" t="s">
        <v>551</v>
      </c>
      <c r="D694" s="1" t="s">
        <v>108</v>
      </c>
      <c r="E694" s="1" t="s">
        <v>48</v>
      </c>
      <c r="F694" s="3">
        <v>423</v>
      </c>
      <c r="G694" s="13" t="s">
        <v>552</v>
      </c>
    </row>
    <row r="695" spans="1:7" ht="55.8" customHeight="1" x14ac:dyDescent="0.2">
      <c r="A695" s="11">
        <f t="shared" si="10"/>
        <v>694</v>
      </c>
      <c r="B695" s="20" t="s">
        <v>550</v>
      </c>
      <c r="C695" s="4" t="s">
        <v>551</v>
      </c>
      <c r="D695" s="1" t="s">
        <v>108</v>
      </c>
      <c r="E695" s="1" t="s">
        <v>48</v>
      </c>
      <c r="F695" s="2">
        <v>2265.75</v>
      </c>
      <c r="G695" s="13" t="s">
        <v>552</v>
      </c>
    </row>
    <row r="696" spans="1:7" ht="55.8" customHeight="1" x14ac:dyDescent="0.2">
      <c r="A696" s="11">
        <f t="shared" si="10"/>
        <v>695</v>
      </c>
      <c r="B696" s="20" t="s">
        <v>550</v>
      </c>
      <c r="C696" s="4" t="s">
        <v>551</v>
      </c>
      <c r="D696" s="1" t="s">
        <v>108</v>
      </c>
      <c r="E696" s="1" t="s">
        <v>48</v>
      </c>
      <c r="F696" s="2">
        <v>3998</v>
      </c>
      <c r="G696" s="13" t="s">
        <v>552</v>
      </c>
    </row>
    <row r="697" spans="1:7" ht="55.8" customHeight="1" x14ac:dyDescent="0.2">
      <c r="A697" s="11">
        <f t="shared" si="10"/>
        <v>696</v>
      </c>
      <c r="B697" s="20" t="s">
        <v>550</v>
      </c>
      <c r="C697" s="4" t="s">
        <v>551</v>
      </c>
      <c r="D697" s="1" t="s">
        <v>110</v>
      </c>
      <c r="E697" s="1" t="s">
        <v>48</v>
      </c>
      <c r="F697" s="2">
        <v>2805.83</v>
      </c>
      <c r="G697" s="13" t="s">
        <v>552</v>
      </c>
    </row>
    <row r="698" spans="1:7" ht="55.8" customHeight="1" x14ac:dyDescent="0.2">
      <c r="A698" s="11">
        <f t="shared" si="10"/>
        <v>697</v>
      </c>
      <c r="B698" s="20" t="s">
        <v>550</v>
      </c>
      <c r="C698" s="4" t="s">
        <v>553</v>
      </c>
      <c r="D698" s="1" t="s">
        <v>34</v>
      </c>
      <c r="E698" s="1" t="s">
        <v>110</v>
      </c>
      <c r="F698" s="2">
        <v>2805.83</v>
      </c>
      <c r="G698" s="13" t="s">
        <v>54</v>
      </c>
    </row>
    <row r="699" spans="1:7" ht="55.8" customHeight="1" x14ac:dyDescent="0.2">
      <c r="A699" s="11">
        <f t="shared" si="10"/>
        <v>698</v>
      </c>
      <c r="B699" s="20" t="s">
        <v>554</v>
      </c>
      <c r="C699" s="4" t="s">
        <v>555</v>
      </c>
      <c r="D699" s="1" t="s">
        <v>108</v>
      </c>
      <c r="E699" s="1" t="s">
        <v>48</v>
      </c>
      <c r="F699" s="2">
        <v>7270.31</v>
      </c>
      <c r="G699" s="13" t="s">
        <v>556</v>
      </c>
    </row>
    <row r="700" spans="1:7" ht="55.8" customHeight="1" x14ac:dyDescent="0.2">
      <c r="A700" s="11">
        <f t="shared" si="10"/>
        <v>699</v>
      </c>
      <c r="B700" s="20" t="s">
        <v>554</v>
      </c>
      <c r="C700" s="4" t="s">
        <v>555</v>
      </c>
      <c r="D700" s="1" t="s">
        <v>108</v>
      </c>
      <c r="E700" s="1" t="s">
        <v>48</v>
      </c>
      <c r="F700" s="2">
        <v>15481.87</v>
      </c>
      <c r="G700" s="13" t="s">
        <v>556</v>
      </c>
    </row>
    <row r="701" spans="1:7" ht="55.8" customHeight="1" x14ac:dyDescent="0.2">
      <c r="A701" s="11">
        <f t="shared" si="10"/>
        <v>700</v>
      </c>
      <c r="B701" s="20" t="s">
        <v>554</v>
      </c>
      <c r="C701" s="4" t="s">
        <v>555</v>
      </c>
      <c r="D701" s="1" t="s">
        <v>108</v>
      </c>
      <c r="E701" s="1" t="s">
        <v>48</v>
      </c>
      <c r="F701" s="2">
        <v>25465.56</v>
      </c>
      <c r="G701" s="13" t="s">
        <v>556</v>
      </c>
    </row>
    <row r="702" spans="1:7" ht="55.8" customHeight="1" x14ac:dyDescent="0.2">
      <c r="A702" s="11">
        <f t="shared" si="10"/>
        <v>701</v>
      </c>
      <c r="B702" s="20" t="s">
        <v>554</v>
      </c>
      <c r="C702" s="4" t="s">
        <v>555</v>
      </c>
      <c r="D702" s="1" t="s">
        <v>108</v>
      </c>
      <c r="E702" s="1" t="s">
        <v>48</v>
      </c>
      <c r="F702" s="2">
        <v>35431.68</v>
      </c>
      <c r="G702" s="13" t="s">
        <v>556</v>
      </c>
    </row>
    <row r="703" spans="1:7" ht="55.8" customHeight="1" x14ac:dyDescent="0.2">
      <c r="A703" s="11">
        <f t="shared" si="10"/>
        <v>702</v>
      </c>
      <c r="B703" s="20" t="s">
        <v>554</v>
      </c>
      <c r="C703" s="4" t="s">
        <v>555</v>
      </c>
      <c r="D703" s="1" t="s">
        <v>108</v>
      </c>
      <c r="E703" s="1" t="s">
        <v>48</v>
      </c>
      <c r="F703" s="2">
        <v>36747.67</v>
      </c>
      <c r="G703" s="13" t="s">
        <v>556</v>
      </c>
    </row>
    <row r="704" spans="1:7" ht="55.8" customHeight="1" x14ac:dyDescent="0.2">
      <c r="A704" s="11">
        <f t="shared" si="10"/>
        <v>703</v>
      </c>
      <c r="B704" s="20" t="s">
        <v>554</v>
      </c>
      <c r="C704" s="4" t="s">
        <v>555</v>
      </c>
      <c r="D704" s="1" t="s">
        <v>110</v>
      </c>
      <c r="E704" s="1" t="s">
        <v>48</v>
      </c>
      <c r="F704" s="2">
        <v>24079.43</v>
      </c>
      <c r="G704" s="13" t="s">
        <v>556</v>
      </c>
    </row>
    <row r="705" spans="1:7" ht="55.8" customHeight="1" x14ac:dyDescent="0.2">
      <c r="A705" s="11">
        <f t="shared" si="10"/>
        <v>704</v>
      </c>
      <c r="B705" s="20" t="s">
        <v>554</v>
      </c>
      <c r="C705" s="4" t="s">
        <v>557</v>
      </c>
      <c r="D705" s="1" t="s">
        <v>34</v>
      </c>
      <c r="E705" s="1" t="s">
        <v>110</v>
      </c>
      <c r="F705" s="2">
        <v>24079.43</v>
      </c>
      <c r="G705" s="13" t="s">
        <v>54</v>
      </c>
    </row>
    <row r="706" spans="1:7" ht="85.2" customHeight="1" x14ac:dyDescent="0.2">
      <c r="A706" s="11">
        <f t="shared" si="10"/>
        <v>705</v>
      </c>
      <c r="B706" s="20" t="s">
        <v>558</v>
      </c>
      <c r="C706" s="4" t="s">
        <v>559</v>
      </c>
      <c r="D706" s="1" t="s">
        <v>25</v>
      </c>
      <c r="E706" s="1" t="s">
        <v>9</v>
      </c>
      <c r="F706" s="3">
        <v>225.09</v>
      </c>
      <c r="G706" s="13" t="s">
        <v>560</v>
      </c>
    </row>
    <row r="707" spans="1:7" ht="85.2" customHeight="1" x14ac:dyDescent="0.2">
      <c r="A707" s="11">
        <f t="shared" si="10"/>
        <v>706</v>
      </c>
      <c r="B707" s="20" t="s">
        <v>561</v>
      </c>
      <c r="C707" s="4" t="s">
        <v>562</v>
      </c>
      <c r="D707" s="1" t="s">
        <v>74</v>
      </c>
      <c r="E707" s="1" t="s">
        <v>9</v>
      </c>
      <c r="F707" s="3">
        <v>294</v>
      </c>
      <c r="G707" s="13" t="s">
        <v>563</v>
      </c>
    </row>
    <row r="708" spans="1:7" ht="85.2" customHeight="1" x14ac:dyDescent="0.2">
      <c r="A708" s="11">
        <f t="shared" ref="A708:A771" si="11">A707+1</f>
        <v>707</v>
      </c>
      <c r="B708" s="20" t="s">
        <v>564</v>
      </c>
      <c r="C708" s="4" t="s">
        <v>565</v>
      </c>
      <c r="D708" s="1" t="s">
        <v>70</v>
      </c>
      <c r="E708" s="1" t="s">
        <v>9</v>
      </c>
      <c r="F708" s="2">
        <v>1218</v>
      </c>
      <c r="G708" s="13" t="s">
        <v>566</v>
      </c>
    </row>
    <row r="709" spans="1:7" ht="85.2" customHeight="1" x14ac:dyDescent="0.2">
      <c r="A709" s="11">
        <f t="shared" si="11"/>
        <v>708</v>
      </c>
      <c r="B709" s="20" t="s">
        <v>567</v>
      </c>
      <c r="C709" s="4" t="s">
        <v>568</v>
      </c>
      <c r="D709" s="1" t="s">
        <v>72</v>
      </c>
      <c r="E709" s="1" t="s">
        <v>9</v>
      </c>
      <c r="F709" s="2">
        <v>2142</v>
      </c>
      <c r="G709" s="13" t="s">
        <v>569</v>
      </c>
    </row>
    <row r="710" spans="1:7" ht="85.2" customHeight="1" x14ac:dyDescent="0.2">
      <c r="A710" s="11">
        <f t="shared" si="11"/>
        <v>709</v>
      </c>
      <c r="B710" s="20" t="s">
        <v>570</v>
      </c>
      <c r="C710" s="4" t="s">
        <v>571</v>
      </c>
      <c r="D710" s="1" t="s">
        <v>68</v>
      </c>
      <c r="E710" s="1" t="s">
        <v>9</v>
      </c>
      <c r="F710" s="2">
        <v>9067</v>
      </c>
      <c r="G710" s="13" t="s">
        <v>572</v>
      </c>
    </row>
    <row r="711" spans="1:7" ht="85.2" customHeight="1" x14ac:dyDescent="0.2">
      <c r="A711" s="11">
        <f t="shared" si="11"/>
        <v>710</v>
      </c>
      <c r="B711" s="20" t="s">
        <v>573</v>
      </c>
      <c r="C711" s="4" t="s">
        <v>574</v>
      </c>
      <c r="D711" s="1" t="s">
        <v>76</v>
      </c>
      <c r="E711" s="1" t="s">
        <v>9</v>
      </c>
      <c r="F711" s="2">
        <v>9240</v>
      </c>
      <c r="G711" s="13" t="s">
        <v>575</v>
      </c>
    </row>
    <row r="712" spans="1:7" ht="55.8" customHeight="1" x14ac:dyDescent="0.2">
      <c r="A712" s="11">
        <f t="shared" si="11"/>
        <v>711</v>
      </c>
      <c r="B712" s="20" t="s">
        <v>576</v>
      </c>
      <c r="C712" s="4" t="s">
        <v>577</v>
      </c>
      <c r="D712" s="1" t="s">
        <v>104</v>
      </c>
      <c r="E712" s="1" t="s">
        <v>9</v>
      </c>
      <c r="F712" s="2">
        <v>45018.16</v>
      </c>
      <c r="G712" s="13" t="s">
        <v>105</v>
      </c>
    </row>
    <row r="713" spans="1:7" ht="55.8" customHeight="1" x14ac:dyDescent="0.2">
      <c r="A713" s="11">
        <f t="shared" si="11"/>
        <v>712</v>
      </c>
      <c r="B713" s="20" t="s">
        <v>578</v>
      </c>
      <c r="C713" s="4" t="s">
        <v>579</v>
      </c>
      <c r="D713" s="1" t="s">
        <v>65</v>
      </c>
      <c r="E713" s="1" t="s">
        <v>104</v>
      </c>
      <c r="F713" s="2">
        <v>14800</v>
      </c>
      <c r="G713" s="13" t="s">
        <v>580</v>
      </c>
    </row>
    <row r="714" spans="1:7" ht="55.8" customHeight="1" x14ac:dyDescent="0.2">
      <c r="A714" s="11">
        <f t="shared" si="11"/>
        <v>713</v>
      </c>
      <c r="B714" s="20" t="s">
        <v>578</v>
      </c>
      <c r="C714" s="4" t="s">
        <v>579</v>
      </c>
      <c r="D714" s="1" t="s">
        <v>65</v>
      </c>
      <c r="E714" s="1" t="s">
        <v>104</v>
      </c>
      <c r="F714" s="2">
        <v>10200</v>
      </c>
      <c r="G714" s="13" t="s">
        <v>580</v>
      </c>
    </row>
    <row r="715" spans="1:7" ht="55.8" customHeight="1" x14ac:dyDescent="0.2">
      <c r="A715" s="11">
        <f t="shared" si="11"/>
        <v>714</v>
      </c>
      <c r="B715" s="20" t="s">
        <v>578</v>
      </c>
      <c r="C715" s="4" t="s">
        <v>579</v>
      </c>
      <c r="D715" s="1" t="s">
        <v>65</v>
      </c>
      <c r="E715" s="1" t="s">
        <v>104</v>
      </c>
      <c r="F715" s="2">
        <v>6000</v>
      </c>
      <c r="G715" s="13" t="s">
        <v>580</v>
      </c>
    </row>
    <row r="716" spans="1:7" ht="55.8" customHeight="1" x14ac:dyDescent="0.2">
      <c r="A716" s="11">
        <f t="shared" si="11"/>
        <v>715</v>
      </c>
      <c r="B716" s="20" t="s">
        <v>578</v>
      </c>
      <c r="C716" s="4" t="s">
        <v>579</v>
      </c>
      <c r="D716" s="1" t="s">
        <v>65</v>
      </c>
      <c r="E716" s="1" t="s">
        <v>104</v>
      </c>
      <c r="F716" s="2">
        <v>6000</v>
      </c>
      <c r="G716" s="13" t="s">
        <v>580</v>
      </c>
    </row>
    <row r="717" spans="1:7" ht="55.8" customHeight="1" x14ac:dyDescent="0.2">
      <c r="A717" s="11">
        <f t="shared" si="11"/>
        <v>716</v>
      </c>
      <c r="B717" s="20" t="s">
        <v>578</v>
      </c>
      <c r="C717" s="4" t="s">
        <v>579</v>
      </c>
      <c r="D717" s="1" t="s">
        <v>65</v>
      </c>
      <c r="E717" s="1" t="s">
        <v>104</v>
      </c>
      <c r="F717" s="2">
        <v>8018.16</v>
      </c>
      <c r="G717" s="13" t="s">
        <v>580</v>
      </c>
    </row>
    <row r="718" spans="1:7" ht="55.8" customHeight="1" x14ac:dyDescent="0.2">
      <c r="A718" s="11">
        <f t="shared" si="11"/>
        <v>717</v>
      </c>
      <c r="B718" s="20" t="s">
        <v>581</v>
      </c>
      <c r="C718" s="4" t="s">
        <v>582</v>
      </c>
      <c r="D718" s="1" t="s">
        <v>108</v>
      </c>
      <c r="E718" s="1" t="s">
        <v>48</v>
      </c>
      <c r="F718" s="3">
        <v>137.03</v>
      </c>
      <c r="G718" s="13" t="s">
        <v>583</v>
      </c>
    </row>
    <row r="719" spans="1:7" ht="55.8" customHeight="1" x14ac:dyDescent="0.2">
      <c r="A719" s="11">
        <f t="shared" si="11"/>
        <v>718</v>
      </c>
      <c r="B719" s="20" t="s">
        <v>581</v>
      </c>
      <c r="C719" s="4" t="s">
        <v>582</v>
      </c>
      <c r="D719" s="1" t="s">
        <v>108</v>
      </c>
      <c r="E719" s="1" t="s">
        <v>48</v>
      </c>
      <c r="F719" s="3">
        <v>667.57</v>
      </c>
      <c r="G719" s="13" t="s">
        <v>583</v>
      </c>
    </row>
    <row r="720" spans="1:7" ht="55.8" customHeight="1" x14ac:dyDescent="0.2">
      <c r="A720" s="11">
        <f t="shared" si="11"/>
        <v>719</v>
      </c>
      <c r="B720" s="20" t="s">
        <v>581</v>
      </c>
      <c r="C720" s="4" t="s">
        <v>582</v>
      </c>
      <c r="D720" s="1" t="s">
        <v>108</v>
      </c>
      <c r="E720" s="1" t="s">
        <v>48</v>
      </c>
      <c r="F720" s="3">
        <v>625.98</v>
      </c>
      <c r="G720" s="13" t="s">
        <v>583</v>
      </c>
    </row>
    <row r="721" spans="1:7" ht="55.8" customHeight="1" x14ac:dyDescent="0.2">
      <c r="A721" s="11">
        <f t="shared" si="11"/>
        <v>720</v>
      </c>
      <c r="B721" s="20" t="s">
        <v>581</v>
      </c>
      <c r="C721" s="4" t="s">
        <v>582</v>
      </c>
      <c r="D721" s="1" t="s">
        <v>108</v>
      </c>
      <c r="E721" s="1" t="s">
        <v>48</v>
      </c>
      <c r="F721" s="3">
        <v>352.35</v>
      </c>
      <c r="G721" s="13" t="s">
        <v>583</v>
      </c>
    </row>
    <row r="722" spans="1:7" ht="55.8" customHeight="1" x14ac:dyDescent="0.2">
      <c r="A722" s="11">
        <f t="shared" si="11"/>
        <v>721</v>
      </c>
      <c r="B722" s="20" t="s">
        <v>581</v>
      </c>
      <c r="C722" s="4" t="s">
        <v>582</v>
      </c>
      <c r="D722" s="1" t="s">
        <v>110</v>
      </c>
      <c r="E722" s="1" t="s">
        <v>48</v>
      </c>
      <c r="F722" s="3">
        <v>356.6</v>
      </c>
      <c r="G722" s="13" t="s">
        <v>583</v>
      </c>
    </row>
    <row r="723" spans="1:7" ht="55.8" customHeight="1" x14ac:dyDescent="0.2">
      <c r="A723" s="11">
        <f t="shared" si="11"/>
        <v>722</v>
      </c>
      <c r="B723" s="20" t="s">
        <v>581</v>
      </c>
      <c r="C723" s="4" t="s">
        <v>584</v>
      </c>
      <c r="D723" s="1" t="s">
        <v>34</v>
      </c>
      <c r="E723" s="1" t="s">
        <v>110</v>
      </c>
      <c r="F723" s="3">
        <v>356.6</v>
      </c>
      <c r="G723" s="13" t="s">
        <v>54</v>
      </c>
    </row>
    <row r="724" spans="1:7" ht="55.8" customHeight="1" x14ac:dyDescent="0.2">
      <c r="A724" s="11">
        <f t="shared" si="11"/>
        <v>723</v>
      </c>
      <c r="B724" s="20" t="s">
        <v>585</v>
      </c>
      <c r="C724" s="4" t="s">
        <v>586</v>
      </c>
      <c r="D724" s="1" t="s">
        <v>34</v>
      </c>
      <c r="E724" s="1" t="s">
        <v>9</v>
      </c>
      <c r="F724" s="2">
        <v>35200</v>
      </c>
      <c r="G724" s="13" t="s">
        <v>587</v>
      </c>
    </row>
    <row r="725" spans="1:7" ht="67.2" customHeight="1" x14ac:dyDescent="0.2">
      <c r="A725" s="11">
        <f t="shared" si="11"/>
        <v>724</v>
      </c>
      <c r="B725" s="20" t="s">
        <v>588</v>
      </c>
      <c r="C725" s="4" t="s">
        <v>589</v>
      </c>
      <c r="D725" s="1" t="s">
        <v>21</v>
      </c>
      <c r="E725" s="1" t="s">
        <v>9</v>
      </c>
      <c r="F725" s="2">
        <v>30000</v>
      </c>
      <c r="G725" s="13" t="s">
        <v>590</v>
      </c>
    </row>
    <row r="726" spans="1:7" ht="34.200000000000003" customHeight="1" x14ac:dyDescent="0.2">
      <c r="A726" s="11">
        <f t="shared" si="11"/>
        <v>725</v>
      </c>
      <c r="B726" s="20" t="s">
        <v>591</v>
      </c>
      <c r="C726" s="4" t="s">
        <v>592</v>
      </c>
      <c r="D726" s="1" t="s">
        <v>64</v>
      </c>
      <c r="E726" s="1" t="s">
        <v>65</v>
      </c>
      <c r="F726" s="2">
        <v>6500</v>
      </c>
      <c r="G726" s="13" t="s">
        <v>66</v>
      </c>
    </row>
    <row r="727" spans="1:7" ht="34.200000000000003" customHeight="1" x14ac:dyDescent="0.2">
      <c r="A727" s="11">
        <f t="shared" si="11"/>
        <v>726</v>
      </c>
      <c r="B727" s="20" t="s">
        <v>591</v>
      </c>
      <c r="C727" s="4" t="s">
        <v>592</v>
      </c>
      <c r="D727" s="1" t="s">
        <v>64</v>
      </c>
      <c r="E727" s="1" t="s">
        <v>65</v>
      </c>
      <c r="F727" s="2">
        <v>6500</v>
      </c>
      <c r="G727" s="13" t="s">
        <v>66</v>
      </c>
    </row>
    <row r="728" spans="1:7" ht="34.200000000000003" customHeight="1" x14ac:dyDescent="0.2">
      <c r="A728" s="11">
        <f t="shared" si="11"/>
        <v>727</v>
      </c>
      <c r="B728" s="20" t="s">
        <v>591</v>
      </c>
      <c r="C728" s="4" t="s">
        <v>592</v>
      </c>
      <c r="D728" s="1" t="s">
        <v>67</v>
      </c>
      <c r="E728" s="1" t="s">
        <v>65</v>
      </c>
      <c r="F728" s="2">
        <v>9500</v>
      </c>
      <c r="G728" s="13" t="s">
        <v>66</v>
      </c>
    </row>
    <row r="729" spans="1:7" ht="34.200000000000003" customHeight="1" x14ac:dyDescent="0.2">
      <c r="A729" s="11">
        <f t="shared" si="11"/>
        <v>728</v>
      </c>
      <c r="B729" s="20" t="s">
        <v>591</v>
      </c>
      <c r="C729" s="4" t="s">
        <v>592</v>
      </c>
      <c r="D729" s="1" t="s">
        <v>50</v>
      </c>
      <c r="E729" s="1" t="s">
        <v>65</v>
      </c>
      <c r="F729" s="2">
        <v>11700</v>
      </c>
      <c r="G729" s="13" t="s">
        <v>66</v>
      </c>
    </row>
    <row r="730" spans="1:7" ht="34.200000000000003" customHeight="1" x14ac:dyDescent="0.2">
      <c r="A730" s="11">
        <f t="shared" si="11"/>
        <v>729</v>
      </c>
      <c r="B730" s="20" t="s">
        <v>591</v>
      </c>
      <c r="C730" s="4" t="s">
        <v>592</v>
      </c>
      <c r="D730" s="1" t="s">
        <v>50</v>
      </c>
      <c r="E730" s="1" t="s">
        <v>65</v>
      </c>
      <c r="F730" s="2">
        <v>7800</v>
      </c>
      <c r="G730" s="13" t="s">
        <v>66</v>
      </c>
    </row>
    <row r="731" spans="1:7" ht="34.200000000000003" customHeight="1" x14ac:dyDescent="0.2">
      <c r="A731" s="11">
        <f t="shared" si="11"/>
        <v>730</v>
      </c>
      <c r="B731" s="20" t="s">
        <v>591</v>
      </c>
      <c r="C731" s="4" t="s">
        <v>592</v>
      </c>
      <c r="D731" s="1" t="s">
        <v>65</v>
      </c>
      <c r="E731" s="1" t="s">
        <v>68</v>
      </c>
      <c r="F731" s="2">
        <v>1235</v>
      </c>
      <c r="G731" s="13" t="s">
        <v>69</v>
      </c>
    </row>
    <row r="732" spans="1:7" ht="34.200000000000003" customHeight="1" x14ac:dyDescent="0.2">
      <c r="A732" s="11">
        <f t="shared" si="11"/>
        <v>731</v>
      </c>
      <c r="B732" s="20" t="s">
        <v>591</v>
      </c>
      <c r="C732" s="4" t="s">
        <v>592</v>
      </c>
      <c r="D732" s="1" t="s">
        <v>65</v>
      </c>
      <c r="E732" s="1" t="s">
        <v>68</v>
      </c>
      <c r="F732" s="3">
        <v>845</v>
      </c>
      <c r="G732" s="13" t="s">
        <v>69</v>
      </c>
    </row>
    <row r="733" spans="1:7" ht="34.200000000000003" customHeight="1" x14ac:dyDescent="0.2">
      <c r="A733" s="11">
        <f t="shared" si="11"/>
        <v>732</v>
      </c>
      <c r="B733" s="20" t="s">
        <v>591</v>
      </c>
      <c r="C733" s="4" t="s">
        <v>592</v>
      </c>
      <c r="D733" s="1" t="s">
        <v>65</v>
      </c>
      <c r="E733" s="1" t="s">
        <v>68</v>
      </c>
      <c r="F733" s="2">
        <v>1521</v>
      </c>
      <c r="G733" s="13" t="s">
        <v>69</v>
      </c>
    </row>
    <row r="734" spans="1:7" ht="34.200000000000003" customHeight="1" x14ac:dyDescent="0.2">
      <c r="A734" s="11">
        <f t="shared" si="11"/>
        <v>733</v>
      </c>
      <c r="B734" s="20" t="s">
        <v>591</v>
      </c>
      <c r="C734" s="4" t="s">
        <v>592</v>
      </c>
      <c r="D734" s="1" t="s">
        <v>65</v>
      </c>
      <c r="E734" s="1" t="s">
        <v>68</v>
      </c>
      <c r="F734" s="2">
        <v>1014</v>
      </c>
      <c r="G734" s="13" t="s">
        <v>69</v>
      </c>
    </row>
    <row r="735" spans="1:7" ht="34.200000000000003" customHeight="1" x14ac:dyDescent="0.2">
      <c r="A735" s="11">
        <f t="shared" si="11"/>
        <v>734</v>
      </c>
      <c r="B735" s="20" t="s">
        <v>591</v>
      </c>
      <c r="C735" s="4" t="s">
        <v>592</v>
      </c>
      <c r="D735" s="1" t="s">
        <v>65</v>
      </c>
      <c r="E735" s="1" t="s">
        <v>68</v>
      </c>
      <c r="F735" s="3">
        <v>845</v>
      </c>
      <c r="G735" s="13" t="s">
        <v>69</v>
      </c>
    </row>
    <row r="736" spans="1:7" ht="34.200000000000003" customHeight="1" x14ac:dyDescent="0.2">
      <c r="A736" s="11">
        <f t="shared" si="11"/>
        <v>735</v>
      </c>
      <c r="B736" s="20" t="s">
        <v>591</v>
      </c>
      <c r="C736" s="4" t="s">
        <v>592</v>
      </c>
      <c r="D736" s="1" t="s">
        <v>64</v>
      </c>
      <c r="E736" s="1" t="s">
        <v>70</v>
      </c>
      <c r="F736" s="3">
        <v>377</v>
      </c>
      <c r="G736" s="13" t="s">
        <v>71</v>
      </c>
    </row>
    <row r="737" spans="1:7" ht="34.200000000000003" customHeight="1" x14ac:dyDescent="0.2">
      <c r="A737" s="11">
        <f t="shared" si="11"/>
        <v>736</v>
      </c>
      <c r="B737" s="20" t="s">
        <v>591</v>
      </c>
      <c r="C737" s="4" t="s">
        <v>592</v>
      </c>
      <c r="D737" s="1" t="s">
        <v>67</v>
      </c>
      <c r="E737" s="1" t="s">
        <v>70</v>
      </c>
      <c r="F737" s="3">
        <v>275.5</v>
      </c>
      <c r="G737" s="13" t="s">
        <v>71</v>
      </c>
    </row>
    <row r="738" spans="1:7" ht="34.200000000000003" customHeight="1" x14ac:dyDescent="0.2">
      <c r="A738" s="11">
        <f t="shared" si="11"/>
        <v>737</v>
      </c>
      <c r="B738" s="20" t="s">
        <v>591</v>
      </c>
      <c r="C738" s="4" t="s">
        <v>592</v>
      </c>
      <c r="D738" s="1" t="s">
        <v>50</v>
      </c>
      <c r="E738" s="1" t="s">
        <v>70</v>
      </c>
      <c r="F738" s="3">
        <v>565.5</v>
      </c>
      <c r="G738" s="13" t="s">
        <v>71</v>
      </c>
    </row>
    <row r="739" spans="1:7" ht="34.200000000000003" customHeight="1" x14ac:dyDescent="0.2">
      <c r="A739" s="11">
        <f t="shared" si="11"/>
        <v>738</v>
      </c>
      <c r="B739" s="20" t="s">
        <v>591</v>
      </c>
      <c r="C739" s="4" t="s">
        <v>592</v>
      </c>
      <c r="D739" s="1" t="s">
        <v>64</v>
      </c>
      <c r="E739" s="1" t="s">
        <v>72</v>
      </c>
      <c r="F739" s="3">
        <v>663</v>
      </c>
      <c r="G739" s="13" t="s">
        <v>73</v>
      </c>
    </row>
    <row r="740" spans="1:7" ht="34.200000000000003" customHeight="1" x14ac:dyDescent="0.2">
      <c r="A740" s="11">
        <f t="shared" si="11"/>
        <v>739</v>
      </c>
      <c r="B740" s="20" t="s">
        <v>591</v>
      </c>
      <c r="C740" s="4" t="s">
        <v>592</v>
      </c>
      <c r="D740" s="1" t="s">
        <v>67</v>
      </c>
      <c r="E740" s="1" t="s">
        <v>72</v>
      </c>
      <c r="F740" s="3">
        <v>484.5</v>
      </c>
      <c r="G740" s="13" t="s">
        <v>73</v>
      </c>
    </row>
    <row r="741" spans="1:7" ht="34.200000000000003" customHeight="1" x14ac:dyDescent="0.2">
      <c r="A741" s="11">
        <f t="shared" si="11"/>
        <v>740</v>
      </c>
      <c r="B741" s="20" t="s">
        <v>591</v>
      </c>
      <c r="C741" s="4" t="s">
        <v>592</v>
      </c>
      <c r="D741" s="1" t="s">
        <v>50</v>
      </c>
      <c r="E741" s="1" t="s">
        <v>72</v>
      </c>
      <c r="F741" s="3">
        <v>994.5</v>
      </c>
      <c r="G741" s="13" t="s">
        <v>73</v>
      </c>
    </row>
    <row r="742" spans="1:7" ht="34.200000000000003" customHeight="1" x14ac:dyDescent="0.2">
      <c r="A742" s="11">
        <f t="shared" si="11"/>
        <v>741</v>
      </c>
      <c r="B742" s="20" t="s">
        <v>591</v>
      </c>
      <c r="C742" s="4" t="s">
        <v>592</v>
      </c>
      <c r="D742" s="1" t="s">
        <v>64</v>
      </c>
      <c r="E742" s="1" t="s">
        <v>74</v>
      </c>
      <c r="F742" s="3">
        <v>26</v>
      </c>
      <c r="G742" s="13" t="s">
        <v>75</v>
      </c>
    </row>
    <row r="743" spans="1:7" ht="34.200000000000003" customHeight="1" x14ac:dyDescent="0.2">
      <c r="A743" s="11">
        <f t="shared" si="11"/>
        <v>742</v>
      </c>
      <c r="B743" s="20" t="s">
        <v>591</v>
      </c>
      <c r="C743" s="4" t="s">
        <v>592</v>
      </c>
      <c r="D743" s="1" t="s">
        <v>67</v>
      </c>
      <c r="E743" s="1" t="s">
        <v>74</v>
      </c>
      <c r="F743" s="3">
        <v>19</v>
      </c>
      <c r="G743" s="13" t="s">
        <v>75</v>
      </c>
    </row>
    <row r="744" spans="1:7" ht="34.200000000000003" customHeight="1" x14ac:dyDescent="0.2">
      <c r="A744" s="11">
        <f t="shared" si="11"/>
        <v>743</v>
      </c>
      <c r="B744" s="20" t="s">
        <v>591</v>
      </c>
      <c r="C744" s="4" t="s">
        <v>592</v>
      </c>
      <c r="D744" s="1" t="s">
        <v>50</v>
      </c>
      <c r="E744" s="1" t="s">
        <v>74</v>
      </c>
      <c r="F744" s="3">
        <v>39</v>
      </c>
      <c r="G744" s="13" t="s">
        <v>75</v>
      </c>
    </row>
    <row r="745" spans="1:7" ht="34.200000000000003" customHeight="1" x14ac:dyDescent="0.2">
      <c r="A745" s="11">
        <f t="shared" si="11"/>
        <v>744</v>
      </c>
      <c r="B745" s="20" t="s">
        <v>591</v>
      </c>
      <c r="C745" s="4" t="s">
        <v>592</v>
      </c>
      <c r="D745" s="1" t="s">
        <v>64</v>
      </c>
      <c r="E745" s="1" t="s">
        <v>76</v>
      </c>
      <c r="F745" s="2">
        <v>2860</v>
      </c>
      <c r="G745" s="13" t="s">
        <v>77</v>
      </c>
    </row>
    <row r="746" spans="1:7" ht="34.200000000000003" customHeight="1" x14ac:dyDescent="0.2">
      <c r="A746" s="11">
        <f t="shared" si="11"/>
        <v>745</v>
      </c>
      <c r="B746" s="20" t="s">
        <v>591</v>
      </c>
      <c r="C746" s="4" t="s">
        <v>592</v>
      </c>
      <c r="D746" s="1" t="s">
        <v>67</v>
      </c>
      <c r="E746" s="1" t="s">
        <v>76</v>
      </c>
      <c r="F746" s="2">
        <v>2090</v>
      </c>
      <c r="G746" s="13" t="s">
        <v>77</v>
      </c>
    </row>
    <row r="747" spans="1:7" ht="34.200000000000003" customHeight="1" x14ac:dyDescent="0.2">
      <c r="A747" s="11">
        <f t="shared" si="11"/>
        <v>746</v>
      </c>
      <c r="B747" s="20" t="s">
        <v>591</v>
      </c>
      <c r="C747" s="4" t="s">
        <v>592</v>
      </c>
      <c r="D747" s="1" t="s">
        <v>50</v>
      </c>
      <c r="E747" s="1" t="s">
        <v>76</v>
      </c>
      <c r="F747" s="2">
        <v>4290</v>
      </c>
      <c r="G747" s="13" t="s">
        <v>77</v>
      </c>
    </row>
    <row r="748" spans="1:7" ht="34.200000000000003" customHeight="1" x14ac:dyDescent="0.2">
      <c r="A748" s="11">
        <f t="shared" si="11"/>
        <v>747</v>
      </c>
      <c r="B748" s="20" t="s">
        <v>593</v>
      </c>
      <c r="C748" s="4" t="s">
        <v>594</v>
      </c>
      <c r="D748" s="1" t="s">
        <v>64</v>
      </c>
      <c r="E748" s="1" t="s">
        <v>67</v>
      </c>
      <c r="F748" s="2">
        <v>9500</v>
      </c>
      <c r="G748" s="13" t="s">
        <v>82</v>
      </c>
    </row>
    <row r="749" spans="1:7" ht="34.200000000000003" customHeight="1" x14ac:dyDescent="0.2">
      <c r="A749" s="11">
        <f t="shared" si="11"/>
        <v>748</v>
      </c>
      <c r="B749" s="20" t="s">
        <v>593</v>
      </c>
      <c r="C749" s="4" t="s">
        <v>594</v>
      </c>
      <c r="D749" s="1" t="s">
        <v>64</v>
      </c>
      <c r="E749" s="1" t="s">
        <v>67</v>
      </c>
      <c r="F749" s="2">
        <v>2850</v>
      </c>
      <c r="G749" s="13" t="s">
        <v>82</v>
      </c>
    </row>
    <row r="750" spans="1:7" ht="34.200000000000003" customHeight="1" x14ac:dyDescent="0.2">
      <c r="A750" s="11">
        <f t="shared" si="11"/>
        <v>749</v>
      </c>
      <c r="B750" s="20" t="s">
        <v>593</v>
      </c>
      <c r="C750" s="4" t="s">
        <v>594</v>
      </c>
      <c r="D750" s="1" t="s">
        <v>64</v>
      </c>
      <c r="E750" s="1" t="s">
        <v>67</v>
      </c>
      <c r="F750" s="3">
        <v>19</v>
      </c>
      <c r="G750" s="13" t="s">
        <v>82</v>
      </c>
    </row>
    <row r="751" spans="1:7" ht="34.200000000000003" customHeight="1" x14ac:dyDescent="0.2">
      <c r="A751" s="11">
        <f t="shared" si="11"/>
        <v>750</v>
      </c>
      <c r="B751" s="20" t="s">
        <v>593</v>
      </c>
      <c r="C751" s="4" t="s">
        <v>594</v>
      </c>
      <c r="D751" s="1" t="s">
        <v>83</v>
      </c>
      <c r="E751" s="1" t="s">
        <v>50</v>
      </c>
      <c r="F751" s="2">
        <v>19500</v>
      </c>
      <c r="G751" s="13" t="s">
        <v>84</v>
      </c>
    </row>
    <row r="752" spans="1:7" ht="34.200000000000003" customHeight="1" x14ac:dyDescent="0.2">
      <c r="A752" s="11">
        <f t="shared" si="11"/>
        <v>751</v>
      </c>
      <c r="B752" s="20" t="s">
        <v>593</v>
      </c>
      <c r="C752" s="4" t="s">
        <v>594</v>
      </c>
      <c r="D752" s="1" t="s">
        <v>83</v>
      </c>
      <c r="E752" s="1" t="s">
        <v>50</v>
      </c>
      <c r="F752" s="2">
        <v>5850</v>
      </c>
      <c r="G752" s="13" t="s">
        <v>84</v>
      </c>
    </row>
    <row r="753" spans="1:7" ht="34.200000000000003" customHeight="1" x14ac:dyDescent="0.2">
      <c r="A753" s="11">
        <f t="shared" si="11"/>
        <v>752</v>
      </c>
      <c r="B753" s="20" t="s">
        <v>593</v>
      </c>
      <c r="C753" s="4" t="s">
        <v>594</v>
      </c>
      <c r="D753" s="1" t="s">
        <v>83</v>
      </c>
      <c r="E753" s="1" t="s">
        <v>50</v>
      </c>
      <c r="F753" s="3">
        <v>39</v>
      </c>
      <c r="G753" s="13" t="s">
        <v>84</v>
      </c>
    </row>
    <row r="754" spans="1:7" ht="34.200000000000003" customHeight="1" x14ac:dyDescent="0.2">
      <c r="A754" s="11">
        <f t="shared" si="11"/>
        <v>753</v>
      </c>
      <c r="B754" s="20" t="s">
        <v>593</v>
      </c>
      <c r="C754" s="4" t="s">
        <v>594</v>
      </c>
      <c r="D754" s="1" t="s">
        <v>83</v>
      </c>
      <c r="E754" s="1" t="s">
        <v>64</v>
      </c>
      <c r="F754" s="1"/>
      <c r="G754" s="13" t="s">
        <v>84</v>
      </c>
    </row>
    <row r="755" spans="1:7" ht="34.200000000000003" customHeight="1" x14ac:dyDescent="0.2">
      <c r="A755" s="11">
        <f t="shared" si="11"/>
        <v>754</v>
      </c>
      <c r="B755" s="20" t="s">
        <v>593</v>
      </c>
      <c r="C755" s="4" t="s">
        <v>594</v>
      </c>
      <c r="D755" s="1" t="s">
        <v>83</v>
      </c>
      <c r="E755" s="1" t="s">
        <v>64</v>
      </c>
      <c r="F755" s="1"/>
      <c r="G755" s="13" t="s">
        <v>84</v>
      </c>
    </row>
    <row r="756" spans="1:7" ht="34.200000000000003" customHeight="1" x14ac:dyDescent="0.2">
      <c r="A756" s="11">
        <f t="shared" si="11"/>
        <v>755</v>
      </c>
      <c r="B756" s="20" t="s">
        <v>593</v>
      </c>
      <c r="C756" s="4" t="s">
        <v>594</v>
      </c>
      <c r="D756" s="1" t="s">
        <v>83</v>
      </c>
      <c r="E756" s="1" t="s">
        <v>64</v>
      </c>
      <c r="F756" s="1"/>
      <c r="G756" s="13" t="s">
        <v>84</v>
      </c>
    </row>
    <row r="757" spans="1:7" ht="34.200000000000003" customHeight="1" x14ac:dyDescent="0.2">
      <c r="A757" s="11">
        <f t="shared" si="11"/>
        <v>756</v>
      </c>
      <c r="B757" s="20" t="s">
        <v>593</v>
      </c>
      <c r="C757" s="4" t="s">
        <v>594</v>
      </c>
      <c r="D757" s="1" t="s">
        <v>85</v>
      </c>
      <c r="E757" s="1" t="s">
        <v>64</v>
      </c>
      <c r="F757" s="2">
        <v>29295</v>
      </c>
      <c r="G757" s="13" t="s">
        <v>86</v>
      </c>
    </row>
    <row r="758" spans="1:7" ht="34.200000000000003" customHeight="1" x14ac:dyDescent="0.2">
      <c r="A758" s="11">
        <f t="shared" si="11"/>
        <v>757</v>
      </c>
      <c r="B758" s="20" t="s">
        <v>593</v>
      </c>
      <c r="C758" s="4" t="s">
        <v>594</v>
      </c>
      <c r="D758" s="1" t="s">
        <v>83</v>
      </c>
      <c r="E758" s="1" t="s">
        <v>67</v>
      </c>
      <c r="F758" s="1"/>
      <c r="G758" s="13" t="s">
        <v>84</v>
      </c>
    </row>
    <row r="759" spans="1:7" ht="34.200000000000003" customHeight="1" x14ac:dyDescent="0.2">
      <c r="A759" s="11">
        <f t="shared" si="11"/>
        <v>758</v>
      </c>
      <c r="B759" s="20" t="s">
        <v>593</v>
      </c>
      <c r="C759" s="4" t="s">
        <v>594</v>
      </c>
      <c r="D759" s="1" t="s">
        <v>83</v>
      </c>
      <c r="E759" s="1" t="s">
        <v>67</v>
      </c>
      <c r="F759" s="1"/>
      <c r="G759" s="13" t="s">
        <v>84</v>
      </c>
    </row>
    <row r="760" spans="1:7" ht="34.200000000000003" customHeight="1" x14ac:dyDescent="0.2">
      <c r="A760" s="11">
        <f t="shared" si="11"/>
        <v>759</v>
      </c>
      <c r="B760" s="20" t="s">
        <v>593</v>
      </c>
      <c r="C760" s="4" t="s">
        <v>594</v>
      </c>
      <c r="D760" s="1" t="s">
        <v>83</v>
      </c>
      <c r="E760" s="1" t="s">
        <v>67</v>
      </c>
      <c r="F760" s="1"/>
      <c r="G760" s="13" t="s">
        <v>84</v>
      </c>
    </row>
    <row r="761" spans="1:7" ht="34.200000000000003" customHeight="1" x14ac:dyDescent="0.2">
      <c r="A761" s="11">
        <f t="shared" si="11"/>
        <v>760</v>
      </c>
      <c r="B761" s="20" t="s">
        <v>593</v>
      </c>
      <c r="C761" s="4" t="s">
        <v>595</v>
      </c>
      <c r="D761" s="1" t="s">
        <v>88</v>
      </c>
      <c r="E761" s="1" t="s">
        <v>89</v>
      </c>
      <c r="F761" s="2">
        <v>54684</v>
      </c>
      <c r="G761" s="13" t="s">
        <v>90</v>
      </c>
    </row>
    <row r="762" spans="1:7" ht="34.200000000000003" customHeight="1" x14ac:dyDescent="0.2">
      <c r="A762" s="11">
        <f t="shared" si="11"/>
        <v>761</v>
      </c>
      <c r="B762" s="20" t="s">
        <v>593</v>
      </c>
      <c r="C762" s="4" t="s">
        <v>595</v>
      </c>
      <c r="D762" s="1" t="s">
        <v>88</v>
      </c>
      <c r="E762" s="1" t="s">
        <v>91</v>
      </c>
      <c r="F762" s="3">
        <v>225.09</v>
      </c>
      <c r="G762" s="13" t="s">
        <v>90</v>
      </c>
    </row>
    <row r="763" spans="1:7" ht="49.8" customHeight="1" x14ac:dyDescent="0.2">
      <c r="A763" s="11">
        <f t="shared" si="11"/>
        <v>762</v>
      </c>
      <c r="B763" s="20" t="s">
        <v>596</v>
      </c>
      <c r="C763" s="4" t="s">
        <v>597</v>
      </c>
      <c r="D763" s="1" t="s">
        <v>21</v>
      </c>
      <c r="E763" s="1" t="s">
        <v>9</v>
      </c>
      <c r="F763" s="2">
        <v>150000</v>
      </c>
      <c r="G763" s="13" t="s">
        <v>598</v>
      </c>
    </row>
    <row r="764" spans="1:7" ht="49.8" customHeight="1" x14ac:dyDescent="0.2">
      <c r="A764" s="11">
        <f t="shared" si="11"/>
        <v>763</v>
      </c>
      <c r="B764" s="20" t="s">
        <v>599</v>
      </c>
      <c r="C764" s="4" t="s">
        <v>600</v>
      </c>
      <c r="D764" s="1" t="s">
        <v>108</v>
      </c>
      <c r="E764" s="1" t="s">
        <v>48</v>
      </c>
      <c r="F764" s="3">
        <v>158.62</v>
      </c>
      <c r="G764" s="13" t="s">
        <v>601</v>
      </c>
    </row>
    <row r="765" spans="1:7" ht="49.8" customHeight="1" x14ac:dyDescent="0.2">
      <c r="A765" s="11">
        <f t="shared" si="11"/>
        <v>764</v>
      </c>
      <c r="B765" s="20" t="s">
        <v>599</v>
      </c>
      <c r="C765" s="4" t="s">
        <v>600</v>
      </c>
      <c r="D765" s="1" t="s">
        <v>108</v>
      </c>
      <c r="E765" s="1" t="s">
        <v>48</v>
      </c>
      <c r="F765" s="3">
        <v>335.01</v>
      </c>
      <c r="G765" s="13" t="s">
        <v>601</v>
      </c>
    </row>
    <row r="766" spans="1:7" ht="49.8" customHeight="1" x14ac:dyDescent="0.2">
      <c r="A766" s="11">
        <f t="shared" si="11"/>
        <v>765</v>
      </c>
      <c r="B766" s="20" t="s">
        <v>599</v>
      </c>
      <c r="C766" s="4" t="s">
        <v>600</v>
      </c>
      <c r="D766" s="1" t="s">
        <v>108</v>
      </c>
      <c r="E766" s="1" t="s">
        <v>48</v>
      </c>
      <c r="F766" s="3">
        <v>838.6</v>
      </c>
      <c r="G766" s="13" t="s">
        <v>601</v>
      </c>
    </row>
    <row r="767" spans="1:7" ht="49.8" customHeight="1" x14ac:dyDescent="0.2">
      <c r="A767" s="11">
        <f t="shared" si="11"/>
        <v>766</v>
      </c>
      <c r="B767" s="20" t="s">
        <v>599</v>
      </c>
      <c r="C767" s="4" t="s">
        <v>600</v>
      </c>
      <c r="D767" s="1" t="s">
        <v>108</v>
      </c>
      <c r="E767" s="1" t="s">
        <v>48</v>
      </c>
      <c r="F767" s="3">
        <v>910.69</v>
      </c>
      <c r="G767" s="13" t="s">
        <v>601</v>
      </c>
    </row>
    <row r="768" spans="1:7" ht="49.8" customHeight="1" x14ac:dyDescent="0.2">
      <c r="A768" s="11">
        <f t="shared" si="11"/>
        <v>767</v>
      </c>
      <c r="B768" s="20" t="s">
        <v>599</v>
      </c>
      <c r="C768" s="4" t="s">
        <v>600</v>
      </c>
      <c r="D768" s="1" t="s">
        <v>108</v>
      </c>
      <c r="E768" s="1" t="s">
        <v>48</v>
      </c>
      <c r="F768" s="3">
        <v>412.85</v>
      </c>
      <c r="G768" s="13" t="s">
        <v>601</v>
      </c>
    </row>
    <row r="769" spans="1:7" ht="49.8" customHeight="1" x14ac:dyDescent="0.2">
      <c r="A769" s="11">
        <f t="shared" si="11"/>
        <v>768</v>
      </c>
      <c r="B769" s="20" t="s">
        <v>599</v>
      </c>
      <c r="C769" s="4" t="s">
        <v>600</v>
      </c>
      <c r="D769" s="1" t="s">
        <v>110</v>
      </c>
      <c r="E769" s="1" t="s">
        <v>48</v>
      </c>
      <c r="F769" s="3">
        <v>531.16</v>
      </c>
      <c r="G769" s="13" t="s">
        <v>601</v>
      </c>
    </row>
    <row r="770" spans="1:7" ht="49.8" customHeight="1" x14ac:dyDescent="0.2">
      <c r="A770" s="11">
        <f t="shared" si="11"/>
        <v>769</v>
      </c>
      <c r="B770" s="20" t="s">
        <v>599</v>
      </c>
      <c r="C770" s="4" t="s">
        <v>602</v>
      </c>
      <c r="D770" s="1" t="s">
        <v>34</v>
      </c>
      <c r="E770" s="1" t="s">
        <v>110</v>
      </c>
      <c r="F770" s="3">
        <v>531.16</v>
      </c>
      <c r="G770" s="13" t="s">
        <v>54</v>
      </c>
    </row>
    <row r="771" spans="1:7" ht="75.599999999999994" customHeight="1" x14ac:dyDescent="0.2">
      <c r="A771" s="11">
        <f t="shared" si="11"/>
        <v>770</v>
      </c>
      <c r="B771" s="20" t="s">
        <v>603</v>
      </c>
      <c r="C771" s="4" t="s">
        <v>604</v>
      </c>
      <c r="D771" s="1" t="s">
        <v>74</v>
      </c>
      <c r="E771" s="1" t="s">
        <v>9</v>
      </c>
      <c r="F771" s="3">
        <v>249</v>
      </c>
      <c r="G771" s="13" t="s">
        <v>605</v>
      </c>
    </row>
    <row r="772" spans="1:7" ht="75.599999999999994" customHeight="1" x14ac:dyDescent="0.2">
      <c r="A772" s="11">
        <f t="shared" ref="A772:A835" si="12">A771+1</f>
        <v>771</v>
      </c>
      <c r="B772" s="20" t="s">
        <v>606</v>
      </c>
      <c r="C772" s="4" t="s">
        <v>607</v>
      </c>
      <c r="D772" s="1" t="s">
        <v>70</v>
      </c>
      <c r="E772" s="1" t="s">
        <v>9</v>
      </c>
      <c r="F772" s="2">
        <v>1218</v>
      </c>
      <c r="G772" s="13" t="s">
        <v>608</v>
      </c>
    </row>
    <row r="773" spans="1:7" ht="75.599999999999994" customHeight="1" x14ac:dyDescent="0.2">
      <c r="A773" s="11">
        <f t="shared" si="12"/>
        <v>772</v>
      </c>
      <c r="B773" s="20" t="s">
        <v>609</v>
      </c>
      <c r="C773" s="4" t="s">
        <v>610</v>
      </c>
      <c r="D773" s="1" t="s">
        <v>72</v>
      </c>
      <c r="E773" s="1" t="s">
        <v>9</v>
      </c>
      <c r="F773" s="2">
        <v>2142</v>
      </c>
      <c r="G773" s="13" t="s">
        <v>611</v>
      </c>
    </row>
    <row r="774" spans="1:7" ht="75.599999999999994" customHeight="1" x14ac:dyDescent="0.2">
      <c r="A774" s="11">
        <f t="shared" si="12"/>
        <v>773</v>
      </c>
      <c r="B774" s="20" t="s">
        <v>612</v>
      </c>
      <c r="C774" s="4" t="s">
        <v>613</v>
      </c>
      <c r="D774" s="1" t="s">
        <v>76</v>
      </c>
      <c r="E774" s="1" t="s">
        <v>9</v>
      </c>
      <c r="F774" s="2">
        <v>9240</v>
      </c>
      <c r="G774" s="13" t="s">
        <v>614</v>
      </c>
    </row>
    <row r="775" spans="1:7" ht="75.599999999999994" customHeight="1" x14ac:dyDescent="0.2">
      <c r="A775" s="11">
        <f t="shared" si="12"/>
        <v>774</v>
      </c>
      <c r="B775" s="20" t="s">
        <v>615</v>
      </c>
      <c r="C775" s="4" t="s">
        <v>616</v>
      </c>
      <c r="D775" s="1" t="s">
        <v>21</v>
      </c>
      <c r="E775" s="1" t="s">
        <v>9</v>
      </c>
      <c r="F775" s="2">
        <v>19480</v>
      </c>
      <c r="G775" s="13" t="s">
        <v>617</v>
      </c>
    </row>
    <row r="776" spans="1:7" ht="75.599999999999994" customHeight="1" x14ac:dyDescent="0.2">
      <c r="A776" s="11">
        <f t="shared" si="12"/>
        <v>775</v>
      </c>
      <c r="B776" s="20" t="s">
        <v>618</v>
      </c>
      <c r="C776" s="4" t="s">
        <v>619</v>
      </c>
      <c r="D776" s="1" t="s">
        <v>25</v>
      </c>
      <c r="E776" s="1" t="s">
        <v>9</v>
      </c>
      <c r="F776" s="3">
        <v>167.04</v>
      </c>
      <c r="G776" s="13" t="s">
        <v>620</v>
      </c>
    </row>
    <row r="777" spans="1:7" ht="75.599999999999994" customHeight="1" x14ac:dyDescent="0.2">
      <c r="A777" s="11">
        <f t="shared" si="12"/>
        <v>776</v>
      </c>
      <c r="B777" s="20" t="s">
        <v>621</v>
      </c>
      <c r="C777" s="4" t="s">
        <v>622</v>
      </c>
      <c r="D777" s="1" t="s">
        <v>68</v>
      </c>
      <c r="E777" s="1" t="s">
        <v>9</v>
      </c>
      <c r="F777" s="2">
        <v>5460</v>
      </c>
      <c r="G777" s="13" t="s">
        <v>623</v>
      </c>
    </row>
    <row r="778" spans="1:7" ht="49.8" customHeight="1" x14ac:dyDescent="0.2">
      <c r="A778" s="11">
        <f t="shared" si="12"/>
        <v>777</v>
      </c>
      <c r="B778" s="20" t="s">
        <v>624</v>
      </c>
      <c r="C778" s="4" t="s">
        <v>625</v>
      </c>
      <c r="D778" s="1" t="s">
        <v>65</v>
      </c>
      <c r="E778" s="1" t="s">
        <v>9</v>
      </c>
      <c r="F778" s="2">
        <v>15660</v>
      </c>
      <c r="G778" s="13" t="s">
        <v>626</v>
      </c>
    </row>
    <row r="779" spans="1:7" ht="34.200000000000003" customHeight="1" x14ac:dyDescent="0.2">
      <c r="A779" s="11">
        <f t="shared" si="12"/>
        <v>778</v>
      </c>
      <c r="B779" s="20" t="s">
        <v>627</v>
      </c>
      <c r="C779" s="4" t="s">
        <v>628</v>
      </c>
      <c r="D779" s="1" t="s">
        <v>104</v>
      </c>
      <c r="E779" s="1" t="s">
        <v>9</v>
      </c>
      <c r="F779" s="2">
        <v>20880</v>
      </c>
      <c r="G779" s="13" t="s">
        <v>105</v>
      </c>
    </row>
    <row r="780" spans="1:7" ht="34.200000000000003" customHeight="1" x14ac:dyDescent="0.2">
      <c r="A780" s="11">
        <f t="shared" si="12"/>
        <v>779</v>
      </c>
      <c r="B780" s="20" t="s">
        <v>629</v>
      </c>
      <c r="C780" s="4" t="s">
        <v>630</v>
      </c>
      <c r="D780" s="1" t="s">
        <v>65</v>
      </c>
      <c r="E780" s="1" t="s">
        <v>104</v>
      </c>
      <c r="F780" s="2">
        <v>5220</v>
      </c>
      <c r="G780" s="13" t="s">
        <v>631</v>
      </c>
    </row>
    <row r="781" spans="1:7" ht="34.200000000000003" customHeight="1" x14ac:dyDescent="0.2">
      <c r="A781" s="11">
        <f t="shared" si="12"/>
        <v>780</v>
      </c>
      <c r="B781" s="20" t="s">
        <v>629</v>
      </c>
      <c r="C781" s="4" t="s">
        <v>630</v>
      </c>
      <c r="D781" s="1" t="s">
        <v>65</v>
      </c>
      <c r="E781" s="1" t="s">
        <v>104</v>
      </c>
      <c r="F781" s="2">
        <v>5220</v>
      </c>
      <c r="G781" s="13" t="s">
        <v>631</v>
      </c>
    </row>
    <row r="782" spans="1:7" ht="34.200000000000003" customHeight="1" x14ac:dyDescent="0.2">
      <c r="A782" s="11">
        <f t="shared" si="12"/>
        <v>781</v>
      </c>
      <c r="B782" s="20" t="s">
        <v>629</v>
      </c>
      <c r="C782" s="4" t="s">
        <v>630</v>
      </c>
      <c r="D782" s="1" t="s">
        <v>65</v>
      </c>
      <c r="E782" s="1" t="s">
        <v>104</v>
      </c>
      <c r="F782" s="2">
        <v>5220</v>
      </c>
      <c r="G782" s="13" t="s">
        <v>631</v>
      </c>
    </row>
    <row r="783" spans="1:7" ht="34.200000000000003" customHeight="1" x14ac:dyDescent="0.2">
      <c r="A783" s="11">
        <f t="shared" si="12"/>
        <v>782</v>
      </c>
      <c r="B783" s="20" t="s">
        <v>629</v>
      </c>
      <c r="C783" s="4" t="s">
        <v>630</v>
      </c>
      <c r="D783" s="1" t="s">
        <v>65</v>
      </c>
      <c r="E783" s="1" t="s">
        <v>104</v>
      </c>
      <c r="F783" s="2">
        <v>5220</v>
      </c>
      <c r="G783" s="13" t="s">
        <v>631</v>
      </c>
    </row>
    <row r="784" spans="1:7" ht="72.599999999999994" customHeight="1" x14ac:dyDescent="0.2">
      <c r="A784" s="11">
        <f t="shared" si="12"/>
        <v>783</v>
      </c>
      <c r="B784" s="20" t="s">
        <v>632</v>
      </c>
      <c r="C784" s="4" t="s">
        <v>633</v>
      </c>
      <c r="D784" s="1" t="s">
        <v>70</v>
      </c>
      <c r="E784" s="1" t="s">
        <v>9</v>
      </c>
      <c r="F784" s="3">
        <v>805.27</v>
      </c>
      <c r="G784" s="13" t="s">
        <v>566</v>
      </c>
    </row>
    <row r="785" spans="1:7" ht="72.599999999999994" customHeight="1" x14ac:dyDescent="0.2">
      <c r="A785" s="11">
        <f t="shared" si="12"/>
        <v>784</v>
      </c>
      <c r="B785" s="20" t="s">
        <v>634</v>
      </c>
      <c r="C785" s="4" t="s">
        <v>635</v>
      </c>
      <c r="D785" s="1" t="s">
        <v>72</v>
      </c>
      <c r="E785" s="1" t="s">
        <v>9</v>
      </c>
      <c r="F785" s="2">
        <v>1415.07</v>
      </c>
      <c r="G785" s="13" t="s">
        <v>569</v>
      </c>
    </row>
    <row r="786" spans="1:7" ht="72.599999999999994" customHeight="1" x14ac:dyDescent="0.2">
      <c r="A786" s="11">
        <f t="shared" si="12"/>
        <v>785</v>
      </c>
      <c r="B786" s="20" t="s">
        <v>636</v>
      </c>
      <c r="C786" s="4" t="s">
        <v>637</v>
      </c>
      <c r="D786" s="1" t="s">
        <v>76</v>
      </c>
      <c r="E786" s="1" t="s">
        <v>9</v>
      </c>
      <c r="F786" s="2">
        <v>6105.92</v>
      </c>
      <c r="G786" s="13" t="s">
        <v>575</v>
      </c>
    </row>
    <row r="787" spans="1:7" ht="45.6" customHeight="1" x14ac:dyDescent="0.2">
      <c r="A787" s="11">
        <f t="shared" si="12"/>
        <v>786</v>
      </c>
      <c r="B787" s="20" t="s">
        <v>638</v>
      </c>
      <c r="C787" s="4" t="s">
        <v>639</v>
      </c>
      <c r="D787" s="1" t="s">
        <v>34</v>
      </c>
      <c r="E787" s="1" t="s">
        <v>9</v>
      </c>
      <c r="F787" s="2">
        <v>35200</v>
      </c>
      <c r="G787" s="13" t="s">
        <v>640</v>
      </c>
    </row>
    <row r="788" spans="1:7" ht="45.6" customHeight="1" x14ac:dyDescent="0.2">
      <c r="A788" s="11">
        <f t="shared" si="12"/>
        <v>787</v>
      </c>
      <c r="B788" s="20" t="s">
        <v>641</v>
      </c>
      <c r="C788" s="4" t="s">
        <v>642</v>
      </c>
      <c r="D788" s="1" t="s">
        <v>108</v>
      </c>
      <c r="E788" s="1" t="s">
        <v>48</v>
      </c>
      <c r="F788" s="2">
        <v>2166.67</v>
      </c>
      <c r="G788" s="13" t="s">
        <v>643</v>
      </c>
    </row>
    <row r="789" spans="1:7" ht="45.6" customHeight="1" x14ac:dyDescent="0.2">
      <c r="A789" s="11">
        <f t="shared" si="12"/>
        <v>788</v>
      </c>
      <c r="B789" s="20" t="s">
        <v>641</v>
      </c>
      <c r="C789" s="4" t="s">
        <v>642</v>
      </c>
      <c r="D789" s="1" t="s">
        <v>108</v>
      </c>
      <c r="E789" s="1" t="s">
        <v>48</v>
      </c>
      <c r="F789" s="2">
        <v>2527.77</v>
      </c>
      <c r="G789" s="13" t="s">
        <v>643</v>
      </c>
    </row>
    <row r="790" spans="1:7" ht="45.6" customHeight="1" x14ac:dyDescent="0.2">
      <c r="A790" s="11">
        <f t="shared" si="12"/>
        <v>789</v>
      </c>
      <c r="B790" s="20" t="s">
        <v>641</v>
      </c>
      <c r="C790" s="4" t="s">
        <v>642</v>
      </c>
      <c r="D790" s="1" t="s">
        <v>108</v>
      </c>
      <c r="E790" s="1" t="s">
        <v>48</v>
      </c>
      <c r="F790" s="2">
        <v>1138.8900000000001</v>
      </c>
      <c r="G790" s="13" t="s">
        <v>643</v>
      </c>
    </row>
    <row r="791" spans="1:7" ht="45.6" customHeight="1" x14ac:dyDescent="0.2">
      <c r="A791" s="11">
        <f t="shared" si="12"/>
        <v>790</v>
      </c>
      <c r="B791" s="20" t="s">
        <v>641</v>
      </c>
      <c r="C791" s="4" t="s">
        <v>642</v>
      </c>
      <c r="D791" s="1" t="s">
        <v>108</v>
      </c>
      <c r="E791" s="1" t="s">
        <v>48</v>
      </c>
      <c r="F791" s="3">
        <v>555.55999999999995</v>
      </c>
      <c r="G791" s="13" t="s">
        <v>643</v>
      </c>
    </row>
    <row r="792" spans="1:7" ht="45.6" customHeight="1" x14ac:dyDescent="0.2">
      <c r="A792" s="11">
        <f t="shared" si="12"/>
        <v>791</v>
      </c>
      <c r="B792" s="20" t="s">
        <v>641</v>
      </c>
      <c r="C792" s="4" t="s">
        <v>642</v>
      </c>
      <c r="D792" s="1" t="s">
        <v>108</v>
      </c>
      <c r="E792" s="1" t="s">
        <v>48</v>
      </c>
      <c r="F792" s="2">
        <v>1847.47</v>
      </c>
      <c r="G792" s="13" t="s">
        <v>643</v>
      </c>
    </row>
    <row r="793" spans="1:7" ht="45.6" customHeight="1" x14ac:dyDescent="0.2">
      <c r="A793" s="11">
        <f t="shared" si="12"/>
        <v>792</v>
      </c>
      <c r="B793" s="20" t="s">
        <v>641</v>
      </c>
      <c r="C793" s="4" t="s">
        <v>642</v>
      </c>
      <c r="D793" s="1" t="s">
        <v>110</v>
      </c>
      <c r="E793" s="1" t="s">
        <v>48</v>
      </c>
      <c r="F793" s="2">
        <v>1647.28</v>
      </c>
      <c r="G793" s="13" t="s">
        <v>643</v>
      </c>
    </row>
    <row r="794" spans="1:7" ht="45.6" customHeight="1" x14ac:dyDescent="0.2">
      <c r="A794" s="11">
        <f t="shared" si="12"/>
        <v>793</v>
      </c>
      <c r="B794" s="20" t="s">
        <v>641</v>
      </c>
      <c r="C794" s="4" t="s">
        <v>644</v>
      </c>
      <c r="D794" s="1" t="s">
        <v>34</v>
      </c>
      <c r="E794" s="1" t="s">
        <v>110</v>
      </c>
      <c r="F794" s="2">
        <v>1647.28</v>
      </c>
      <c r="G794" s="13" t="s">
        <v>54</v>
      </c>
    </row>
    <row r="795" spans="1:7" ht="61.2" customHeight="1" x14ac:dyDescent="0.2">
      <c r="A795" s="11">
        <f t="shared" si="12"/>
        <v>794</v>
      </c>
      <c r="B795" s="20" t="s">
        <v>645</v>
      </c>
      <c r="C795" s="4" t="s">
        <v>646</v>
      </c>
      <c r="D795" s="1" t="s">
        <v>25</v>
      </c>
      <c r="E795" s="1" t="s">
        <v>9</v>
      </c>
      <c r="F795" s="3">
        <v>800</v>
      </c>
      <c r="G795" s="13" t="s">
        <v>647</v>
      </c>
    </row>
    <row r="796" spans="1:7" ht="50.4" customHeight="1" x14ac:dyDescent="0.2">
      <c r="A796" s="11">
        <f t="shared" si="12"/>
        <v>795</v>
      </c>
      <c r="B796" s="20" t="s">
        <v>648</v>
      </c>
      <c r="C796" s="4" t="s">
        <v>649</v>
      </c>
      <c r="D796" s="1" t="s">
        <v>108</v>
      </c>
      <c r="E796" s="1" t="s">
        <v>48</v>
      </c>
      <c r="F796" s="3">
        <v>59.06</v>
      </c>
      <c r="G796" s="13" t="s">
        <v>650</v>
      </c>
    </row>
    <row r="797" spans="1:7" ht="50.4" customHeight="1" x14ac:dyDescent="0.2">
      <c r="A797" s="11">
        <f t="shared" si="12"/>
        <v>796</v>
      </c>
      <c r="B797" s="20" t="s">
        <v>648</v>
      </c>
      <c r="C797" s="4" t="s">
        <v>649</v>
      </c>
      <c r="D797" s="1" t="s">
        <v>108</v>
      </c>
      <c r="E797" s="1" t="s">
        <v>48</v>
      </c>
      <c r="F797" s="3">
        <v>30.37</v>
      </c>
      <c r="G797" s="13" t="s">
        <v>650</v>
      </c>
    </row>
    <row r="798" spans="1:7" ht="50.4" customHeight="1" x14ac:dyDescent="0.2">
      <c r="A798" s="11">
        <f t="shared" si="12"/>
        <v>797</v>
      </c>
      <c r="B798" s="20" t="s">
        <v>648</v>
      </c>
      <c r="C798" s="4" t="s">
        <v>649</v>
      </c>
      <c r="D798" s="1" t="s">
        <v>108</v>
      </c>
      <c r="E798" s="1" t="s">
        <v>48</v>
      </c>
      <c r="F798" s="2">
        <v>1771.87</v>
      </c>
      <c r="G798" s="13" t="s">
        <v>650</v>
      </c>
    </row>
    <row r="799" spans="1:7" ht="50.4" customHeight="1" x14ac:dyDescent="0.2">
      <c r="A799" s="11">
        <f t="shared" si="12"/>
        <v>798</v>
      </c>
      <c r="B799" s="20" t="s">
        <v>648</v>
      </c>
      <c r="C799" s="4" t="s">
        <v>649</v>
      </c>
      <c r="D799" s="1" t="s">
        <v>108</v>
      </c>
      <c r="E799" s="1" t="s">
        <v>48</v>
      </c>
      <c r="F799" s="2">
        <v>2041.8</v>
      </c>
      <c r="G799" s="13" t="s">
        <v>650</v>
      </c>
    </row>
    <row r="800" spans="1:7" ht="50.4" customHeight="1" x14ac:dyDescent="0.2">
      <c r="A800" s="11">
        <f t="shared" si="12"/>
        <v>799</v>
      </c>
      <c r="B800" s="20" t="s">
        <v>648</v>
      </c>
      <c r="C800" s="4" t="s">
        <v>649</v>
      </c>
      <c r="D800" s="1" t="s">
        <v>108</v>
      </c>
      <c r="E800" s="1" t="s">
        <v>48</v>
      </c>
      <c r="F800" s="3">
        <v>66.930000000000007</v>
      </c>
      <c r="G800" s="13" t="s">
        <v>650</v>
      </c>
    </row>
    <row r="801" spans="1:7" ht="50.4" customHeight="1" x14ac:dyDescent="0.2">
      <c r="A801" s="11">
        <f t="shared" si="12"/>
        <v>800</v>
      </c>
      <c r="B801" s="20" t="s">
        <v>648</v>
      </c>
      <c r="C801" s="4" t="s">
        <v>649</v>
      </c>
      <c r="D801" s="1" t="s">
        <v>110</v>
      </c>
      <c r="E801" s="1" t="s">
        <v>48</v>
      </c>
      <c r="F801" s="3">
        <v>794.02</v>
      </c>
      <c r="G801" s="13" t="s">
        <v>650</v>
      </c>
    </row>
    <row r="802" spans="1:7" ht="50.4" customHeight="1" x14ac:dyDescent="0.2">
      <c r="A802" s="11">
        <f t="shared" si="12"/>
        <v>801</v>
      </c>
      <c r="B802" s="20" t="s">
        <v>648</v>
      </c>
      <c r="C802" s="4" t="s">
        <v>651</v>
      </c>
      <c r="D802" s="1" t="s">
        <v>34</v>
      </c>
      <c r="E802" s="1" t="s">
        <v>110</v>
      </c>
      <c r="F802" s="3">
        <v>794.02</v>
      </c>
      <c r="G802" s="13" t="s">
        <v>54</v>
      </c>
    </row>
    <row r="803" spans="1:7" ht="70.2" customHeight="1" x14ac:dyDescent="0.2">
      <c r="A803" s="11">
        <f t="shared" si="12"/>
        <v>802</v>
      </c>
      <c r="B803" s="20" t="s">
        <v>652</v>
      </c>
      <c r="C803" s="4" t="s">
        <v>653</v>
      </c>
      <c r="D803" s="1" t="s">
        <v>25</v>
      </c>
      <c r="E803" s="1" t="s">
        <v>9</v>
      </c>
      <c r="F803" s="3">
        <v>150</v>
      </c>
      <c r="G803" s="13" t="s">
        <v>654</v>
      </c>
    </row>
    <row r="804" spans="1:7" ht="70.2" customHeight="1" x14ac:dyDescent="0.2">
      <c r="A804" s="11">
        <f t="shared" si="12"/>
        <v>803</v>
      </c>
      <c r="B804" s="20" t="s">
        <v>655</v>
      </c>
      <c r="C804" s="4" t="s">
        <v>656</v>
      </c>
      <c r="D804" s="1" t="s">
        <v>25</v>
      </c>
      <c r="E804" s="1" t="s">
        <v>9</v>
      </c>
      <c r="F804" s="3">
        <v>199</v>
      </c>
      <c r="G804" s="13" t="s">
        <v>657</v>
      </c>
    </row>
    <row r="805" spans="1:7" ht="70.2" customHeight="1" x14ac:dyDescent="0.2">
      <c r="A805" s="11">
        <f t="shared" si="12"/>
        <v>804</v>
      </c>
      <c r="B805" s="20" t="s">
        <v>658</v>
      </c>
      <c r="C805" s="4" t="s">
        <v>659</v>
      </c>
      <c r="D805" s="1" t="s">
        <v>25</v>
      </c>
      <c r="E805" s="1" t="s">
        <v>9</v>
      </c>
      <c r="F805" s="2">
        <v>1990</v>
      </c>
      <c r="G805" s="13" t="s">
        <v>660</v>
      </c>
    </row>
    <row r="806" spans="1:7" ht="34.200000000000003" customHeight="1" x14ac:dyDescent="0.2">
      <c r="A806" s="11">
        <f t="shared" si="12"/>
        <v>805</v>
      </c>
      <c r="B806" s="20" t="s">
        <v>661</v>
      </c>
      <c r="C806" s="4" t="s">
        <v>662</v>
      </c>
      <c r="D806" s="1" t="s">
        <v>64</v>
      </c>
      <c r="E806" s="1" t="s">
        <v>65</v>
      </c>
      <c r="F806" s="2">
        <v>6500</v>
      </c>
      <c r="G806" s="13" t="s">
        <v>66</v>
      </c>
    </row>
    <row r="807" spans="1:7" ht="34.200000000000003" customHeight="1" x14ac:dyDescent="0.2">
      <c r="A807" s="11">
        <f t="shared" si="12"/>
        <v>806</v>
      </c>
      <c r="B807" s="20" t="s">
        <v>661</v>
      </c>
      <c r="C807" s="4" t="s">
        <v>662</v>
      </c>
      <c r="D807" s="1" t="s">
        <v>64</v>
      </c>
      <c r="E807" s="1" t="s">
        <v>65</v>
      </c>
      <c r="F807" s="2">
        <v>6500</v>
      </c>
      <c r="G807" s="13" t="s">
        <v>66</v>
      </c>
    </row>
    <row r="808" spans="1:7" ht="34.200000000000003" customHeight="1" x14ac:dyDescent="0.2">
      <c r="A808" s="11">
        <f t="shared" si="12"/>
        <v>807</v>
      </c>
      <c r="B808" s="20" t="s">
        <v>661</v>
      </c>
      <c r="C808" s="4" t="s">
        <v>662</v>
      </c>
      <c r="D808" s="1" t="s">
        <v>67</v>
      </c>
      <c r="E808" s="1" t="s">
        <v>65</v>
      </c>
      <c r="F808" s="2">
        <v>9500</v>
      </c>
      <c r="G808" s="13" t="s">
        <v>66</v>
      </c>
    </row>
    <row r="809" spans="1:7" ht="34.200000000000003" customHeight="1" x14ac:dyDescent="0.2">
      <c r="A809" s="11">
        <f t="shared" si="12"/>
        <v>808</v>
      </c>
      <c r="B809" s="20" t="s">
        <v>661</v>
      </c>
      <c r="C809" s="4" t="s">
        <v>662</v>
      </c>
      <c r="D809" s="1" t="s">
        <v>50</v>
      </c>
      <c r="E809" s="1" t="s">
        <v>65</v>
      </c>
      <c r="F809" s="2">
        <v>11700</v>
      </c>
      <c r="G809" s="13" t="s">
        <v>66</v>
      </c>
    </row>
    <row r="810" spans="1:7" ht="34.200000000000003" customHeight="1" x14ac:dyDescent="0.2">
      <c r="A810" s="11">
        <f t="shared" si="12"/>
        <v>809</v>
      </c>
      <c r="B810" s="20" t="s">
        <v>661</v>
      </c>
      <c r="C810" s="4" t="s">
        <v>662</v>
      </c>
      <c r="D810" s="1" t="s">
        <v>50</v>
      </c>
      <c r="E810" s="1" t="s">
        <v>65</v>
      </c>
      <c r="F810" s="2">
        <v>7800</v>
      </c>
      <c r="G810" s="13" t="s">
        <v>66</v>
      </c>
    </row>
    <row r="811" spans="1:7" ht="34.200000000000003" customHeight="1" x14ac:dyDescent="0.2">
      <c r="A811" s="11">
        <f t="shared" si="12"/>
        <v>810</v>
      </c>
      <c r="B811" s="20" t="s">
        <v>661</v>
      </c>
      <c r="C811" s="4" t="s">
        <v>662</v>
      </c>
      <c r="D811" s="1" t="s">
        <v>65</v>
      </c>
      <c r="E811" s="1" t="s">
        <v>68</v>
      </c>
      <c r="F811" s="2">
        <v>1235</v>
      </c>
      <c r="G811" s="13" t="s">
        <v>69</v>
      </c>
    </row>
    <row r="812" spans="1:7" ht="34.200000000000003" customHeight="1" x14ac:dyDescent="0.2">
      <c r="A812" s="11">
        <f t="shared" si="12"/>
        <v>811</v>
      </c>
      <c r="B812" s="20" t="s">
        <v>661</v>
      </c>
      <c r="C812" s="4" t="s">
        <v>662</v>
      </c>
      <c r="D812" s="1" t="s">
        <v>65</v>
      </c>
      <c r="E812" s="1" t="s">
        <v>68</v>
      </c>
      <c r="F812" s="3">
        <v>845</v>
      </c>
      <c r="G812" s="13" t="s">
        <v>69</v>
      </c>
    </row>
    <row r="813" spans="1:7" ht="34.200000000000003" customHeight="1" x14ac:dyDescent="0.2">
      <c r="A813" s="11">
        <f t="shared" si="12"/>
        <v>812</v>
      </c>
      <c r="B813" s="20" t="s">
        <v>661</v>
      </c>
      <c r="C813" s="4" t="s">
        <v>662</v>
      </c>
      <c r="D813" s="1" t="s">
        <v>65</v>
      </c>
      <c r="E813" s="1" t="s">
        <v>68</v>
      </c>
      <c r="F813" s="2">
        <v>1521</v>
      </c>
      <c r="G813" s="13" t="s">
        <v>69</v>
      </c>
    </row>
    <row r="814" spans="1:7" ht="34.200000000000003" customHeight="1" x14ac:dyDescent="0.2">
      <c r="A814" s="11">
        <f t="shared" si="12"/>
        <v>813</v>
      </c>
      <c r="B814" s="20" t="s">
        <v>661</v>
      </c>
      <c r="C814" s="4" t="s">
        <v>662</v>
      </c>
      <c r="D814" s="1" t="s">
        <v>65</v>
      </c>
      <c r="E814" s="1" t="s">
        <v>68</v>
      </c>
      <c r="F814" s="2">
        <v>1014</v>
      </c>
      <c r="G814" s="13" t="s">
        <v>69</v>
      </c>
    </row>
    <row r="815" spans="1:7" ht="34.200000000000003" customHeight="1" x14ac:dyDescent="0.2">
      <c r="A815" s="11">
        <f t="shared" si="12"/>
        <v>814</v>
      </c>
      <c r="B815" s="20" t="s">
        <v>661</v>
      </c>
      <c r="C815" s="4" t="s">
        <v>662</v>
      </c>
      <c r="D815" s="1" t="s">
        <v>65</v>
      </c>
      <c r="E815" s="1" t="s">
        <v>68</v>
      </c>
      <c r="F815" s="3">
        <v>845</v>
      </c>
      <c r="G815" s="13" t="s">
        <v>69</v>
      </c>
    </row>
    <row r="816" spans="1:7" ht="34.200000000000003" customHeight="1" x14ac:dyDescent="0.2">
      <c r="A816" s="11">
        <f t="shared" si="12"/>
        <v>815</v>
      </c>
      <c r="B816" s="20" t="s">
        <v>661</v>
      </c>
      <c r="C816" s="4" t="s">
        <v>662</v>
      </c>
      <c r="D816" s="1" t="s">
        <v>64</v>
      </c>
      <c r="E816" s="1" t="s">
        <v>70</v>
      </c>
      <c r="F816" s="3">
        <v>377</v>
      </c>
      <c r="G816" s="13" t="s">
        <v>71</v>
      </c>
    </row>
    <row r="817" spans="1:7" ht="34.200000000000003" customHeight="1" x14ac:dyDescent="0.2">
      <c r="A817" s="11">
        <f t="shared" si="12"/>
        <v>816</v>
      </c>
      <c r="B817" s="20" t="s">
        <v>661</v>
      </c>
      <c r="C817" s="4" t="s">
        <v>662</v>
      </c>
      <c r="D817" s="1" t="s">
        <v>67</v>
      </c>
      <c r="E817" s="1" t="s">
        <v>70</v>
      </c>
      <c r="F817" s="3">
        <v>275.5</v>
      </c>
      <c r="G817" s="13" t="s">
        <v>71</v>
      </c>
    </row>
    <row r="818" spans="1:7" ht="34.200000000000003" customHeight="1" x14ac:dyDescent="0.2">
      <c r="A818" s="11">
        <f t="shared" si="12"/>
        <v>817</v>
      </c>
      <c r="B818" s="20" t="s">
        <v>661</v>
      </c>
      <c r="C818" s="4" t="s">
        <v>662</v>
      </c>
      <c r="D818" s="1" t="s">
        <v>50</v>
      </c>
      <c r="E818" s="1" t="s">
        <v>70</v>
      </c>
      <c r="F818" s="3">
        <v>565.5</v>
      </c>
      <c r="G818" s="13" t="s">
        <v>71</v>
      </c>
    </row>
    <row r="819" spans="1:7" ht="34.200000000000003" customHeight="1" x14ac:dyDescent="0.2">
      <c r="A819" s="11">
        <f t="shared" si="12"/>
        <v>818</v>
      </c>
      <c r="B819" s="20" t="s">
        <v>661</v>
      </c>
      <c r="C819" s="4" t="s">
        <v>662</v>
      </c>
      <c r="D819" s="1" t="s">
        <v>64</v>
      </c>
      <c r="E819" s="1" t="s">
        <v>72</v>
      </c>
      <c r="F819" s="3">
        <v>663</v>
      </c>
      <c r="G819" s="13" t="s">
        <v>73</v>
      </c>
    </row>
    <row r="820" spans="1:7" ht="34.200000000000003" customHeight="1" x14ac:dyDescent="0.2">
      <c r="A820" s="11">
        <f t="shared" si="12"/>
        <v>819</v>
      </c>
      <c r="B820" s="20" t="s">
        <v>661</v>
      </c>
      <c r="C820" s="4" t="s">
        <v>662</v>
      </c>
      <c r="D820" s="1" t="s">
        <v>67</v>
      </c>
      <c r="E820" s="1" t="s">
        <v>72</v>
      </c>
      <c r="F820" s="3">
        <v>484.5</v>
      </c>
      <c r="G820" s="13" t="s">
        <v>73</v>
      </c>
    </row>
    <row r="821" spans="1:7" ht="34.200000000000003" customHeight="1" x14ac:dyDescent="0.2">
      <c r="A821" s="11">
        <f t="shared" si="12"/>
        <v>820</v>
      </c>
      <c r="B821" s="20" t="s">
        <v>661</v>
      </c>
      <c r="C821" s="4" t="s">
        <v>662</v>
      </c>
      <c r="D821" s="1" t="s">
        <v>50</v>
      </c>
      <c r="E821" s="1" t="s">
        <v>72</v>
      </c>
      <c r="F821" s="3">
        <v>994.5</v>
      </c>
      <c r="G821" s="13" t="s">
        <v>73</v>
      </c>
    </row>
    <row r="822" spans="1:7" ht="34.200000000000003" customHeight="1" x14ac:dyDescent="0.2">
      <c r="A822" s="11">
        <f t="shared" si="12"/>
        <v>821</v>
      </c>
      <c r="B822" s="20" t="s">
        <v>661</v>
      </c>
      <c r="C822" s="4" t="s">
        <v>662</v>
      </c>
      <c r="D822" s="1" t="s">
        <v>64</v>
      </c>
      <c r="E822" s="1" t="s">
        <v>74</v>
      </c>
      <c r="F822" s="3">
        <v>26</v>
      </c>
      <c r="G822" s="13" t="s">
        <v>75</v>
      </c>
    </row>
    <row r="823" spans="1:7" ht="34.200000000000003" customHeight="1" x14ac:dyDescent="0.2">
      <c r="A823" s="11">
        <f t="shared" si="12"/>
        <v>822</v>
      </c>
      <c r="B823" s="20" t="s">
        <v>661</v>
      </c>
      <c r="C823" s="4" t="s">
        <v>662</v>
      </c>
      <c r="D823" s="1" t="s">
        <v>67</v>
      </c>
      <c r="E823" s="1" t="s">
        <v>74</v>
      </c>
      <c r="F823" s="3">
        <v>19</v>
      </c>
      <c r="G823" s="13" t="s">
        <v>75</v>
      </c>
    </row>
    <row r="824" spans="1:7" ht="34.200000000000003" customHeight="1" x14ac:dyDescent="0.2">
      <c r="A824" s="11">
        <f t="shared" si="12"/>
        <v>823</v>
      </c>
      <c r="B824" s="20" t="s">
        <v>661</v>
      </c>
      <c r="C824" s="4" t="s">
        <v>662</v>
      </c>
      <c r="D824" s="1" t="s">
        <v>50</v>
      </c>
      <c r="E824" s="1" t="s">
        <v>74</v>
      </c>
      <c r="F824" s="3">
        <v>39</v>
      </c>
      <c r="G824" s="13" t="s">
        <v>75</v>
      </c>
    </row>
    <row r="825" spans="1:7" ht="34.200000000000003" customHeight="1" x14ac:dyDescent="0.2">
      <c r="A825" s="11">
        <f t="shared" si="12"/>
        <v>824</v>
      </c>
      <c r="B825" s="20" t="s">
        <v>661</v>
      </c>
      <c r="C825" s="4" t="s">
        <v>662</v>
      </c>
      <c r="D825" s="1" t="s">
        <v>64</v>
      </c>
      <c r="E825" s="1" t="s">
        <v>76</v>
      </c>
      <c r="F825" s="2">
        <v>2860</v>
      </c>
      <c r="G825" s="13" t="s">
        <v>77</v>
      </c>
    </row>
    <row r="826" spans="1:7" ht="34.200000000000003" customHeight="1" x14ac:dyDescent="0.2">
      <c r="A826" s="11">
        <f t="shared" si="12"/>
        <v>825</v>
      </c>
      <c r="B826" s="20" t="s">
        <v>661</v>
      </c>
      <c r="C826" s="4" t="s">
        <v>662</v>
      </c>
      <c r="D826" s="1" t="s">
        <v>67</v>
      </c>
      <c r="E826" s="1" t="s">
        <v>76</v>
      </c>
      <c r="F826" s="2">
        <v>2090</v>
      </c>
      <c r="G826" s="13" t="s">
        <v>77</v>
      </c>
    </row>
    <row r="827" spans="1:7" ht="34.200000000000003" customHeight="1" x14ac:dyDescent="0.2">
      <c r="A827" s="11">
        <f t="shared" si="12"/>
        <v>826</v>
      </c>
      <c r="B827" s="20" t="s">
        <v>661</v>
      </c>
      <c r="C827" s="4" t="s">
        <v>662</v>
      </c>
      <c r="D827" s="1" t="s">
        <v>50</v>
      </c>
      <c r="E827" s="1" t="s">
        <v>76</v>
      </c>
      <c r="F827" s="2">
        <v>4290</v>
      </c>
      <c r="G827" s="13" t="s">
        <v>77</v>
      </c>
    </row>
    <row r="828" spans="1:7" ht="34.200000000000003" customHeight="1" x14ac:dyDescent="0.2">
      <c r="A828" s="11">
        <f t="shared" si="12"/>
        <v>827</v>
      </c>
      <c r="B828" s="20" t="s">
        <v>663</v>
      </c>
      <c r="C828" s="4" t="s">
        <v>664</v>
      </c>
      <c r="D828" s="1" t="s">
        <v>64</v>
      </c>
      <c r="E828" s="1" t="s">
        <v>67</v>
      </c>
      <c r="F828" s="2">
        <v>9500</v>
      </c>
      <c r="G828" s="13" t="s">
        <v>82</v>
      </c>
    </row>
    <row r="829" spans="1:7" ht="34.200000000000003" customHeight="1" x14ac:dyDescent="0.2">
      <c r="A829" s="11">
        <f t="shared" si="12"/>
        <v>828</v>
      </c>
      <c r="B829" s="20" t="s">
        <v>663</v>
      </c>
      <c r="C829" s="4" t="s">
        <v>664</v>
      </c>
      <c r="D829" s="1" t="s">
        <v>64</v>
      </c>
      <c r="E829" s="1" t="s">
        <v>67</v>
      </c>
      <c r="F829" s="2">
        <v>2850</v>
      </c>
      <c r="G829" s="13" t="s">
        <v>82</v>
      </c>
    </row>
    <row r="830" spans="1:7" ht="34.200000000000003" customHeight="1" x14ac:dyDescent="0.2">
      <c r="A830" s="11">
        <f t="shared" si="12"/>
        <v>829</v>
      </c>
      <c r="B830" s="20" t="s">
        <v>663</v>
      </c>
      <c r="C830" s="4" t="s">
        <v>664</v>
      </c>
      <c r="D830" s="1" t="s">
        <v>64</v>
      </c>
      <c r="E830" s="1" t="s">
        <v>67</v>
      </c>
      <c r="F830" s="3">
        <v>19</v>
      </c>
      <c r="G830" s="13" t="s">
        <v>82</v>
      </c>
    </row>
    <row r="831" spans="1:7" ht="34.200000000000003" customHeight="1" x14ac:dyDescent="0.2">
      <c r="A831" s="11">
        <f t="shared" si="12"/>
        <v>830</v>
      </c>
      <c r="B831" s="20" t="s">
        <v>663</v>
      </c>
      <c r="C831" s="4" t="s">
        <v>664</v>
      </c>
      <c r="D831" s="1" t="s">
        <v>83</v>
      </c>
      <c r="E831" s="1" t="s">
        <v>50</v>
      </c>
      <c r="F831" s="2">
        <v>19500</v>
      </c>
      <c r="G831" s="13" t="s">
        <v>84</v>
      </c>
    </row>
    <row r="832" spans="1:7" ht="34.200000000000003" customHeight="1" x14ac:dyDescent="0.2">
      <c r="A832" s="11">
        <f t="shared" si="12"/>
        <v>831</v>
      </c>
      <c r="B832" s="20" t="s">
        <v>663</v>
      </c>
      <c r="C832" s="4" t="s">
        <v>664</v>
      </c>
      <c r="D832" s="1" t="s">
        <v>83</v>
      </c>
      <c r="E832" s="1" t="s">
        <v>50</v>
      </c>
      <c r="F832" s="2">
        <v>5850</v>
      </c>
      <c r="G832" s="13" t="s">
        <v>84</v>
      </c>
    </row>
    <row r="833" spans="1:7" ht="34.200000000000003" customHeight="1" x14ac:dyDescent="0.2">
      <c r="A833" s="11">
        <f t="shared" si="12"/>
        <v>832</v>
      </c>
      <c r="B833" s="20" t="s">
        <v>663</v>
      </c>
      <c r="C833" s="4" t="s">
        <v>664</v>
      </c>
      <c r="D833" s="1" t="s">
        <v>83</v>
      </c>
      <c r="E833" s="1" t="s">
        <v>50</v>
      </c>
      <c r="F833" s="3">
        <v>39</v>
      </c>
      <c r="G833" s="13" t="s">
        <v>84</v>
      </c>
    </row>
    <row r="834" spans="1:7" ht="34.200000000000003" customHeight="1" x14ac:dyDescent="0.2">
      <c r="A834" s="11">
        <f t="shared" si="12"/>
        <v>833</v>
      </c>
      <c r="B834" s="20" t="s">
        <v>663</v>
      </c>
      <c r="C834" s="4" t="s">
        <v>664</v>
      </c>
      <c r="D834" s="1" t="s">
        <v>83</v>
      </c>
      <c r="E834" s="1" t="s">
        <v>64</v>
      </c>
      <c r="F834" s="1"/>
      <c r="G834" s="13" t="s">
        <v>84</v>
      </c>
    </row>
    <row r="835" spans="1:7" ht="34.200000000000003" customHeight="1" x14ac:dyDescent="0.2">
      <c r="A835" s="11">
        <f t="shared" si="12"/>
        <v>834</v>
      </c>
      <c r="B835" s="20" t="s">
        <v>663</v>
      </c>
      <c r="C835" s="4" t="s">
        <v>664</v>
      </c>
      <c r="D835" s="1" t="s">
        <v>83</v>
      </c>
      <c r="E835" s="1" t="s">
        <v>64</v>
      </c>
      <c r="F835" s="1"/>
      <c r="G835" s="13" t="s">
        <v>84</v>
      </c>
    </row>
    <row r="836" spans="1:7" ht="34.200000000000003" customHeight="1" x14ac:dyDescent="0.2">
      <c r="A836" s="11">
        <f t="shared" ref="A836:A899" si="13">A835+1</f>
        <v>835</v>
      </c>
      <c r="B836" s="20" t="s">
        <v>663</v>
      </c>
      <c r="C836" s="4" t="s">
        <v>664</v>
      </c>
      <c r="D836" s="1" t="s">
        <v>83</v>
      </c>
      <c r="E836" s="1" t="s">
        <v>64</v>
      </c>
      <c r="F836" s="1"/>
      <c r="G836" s="13" t="s">
        <v>84</v>
      </c>
    </row>
    <row r="837" spans="1:7" ht="34.200000000000003" customHeight="1" x14ac:dyDescent="0.2">
      <c r="A837" s="11">
        <f t="shared" si="13"/>
        <v>836</v>
      </c>
      <c r="B837" s="20" t="s">
        <v>663</v>
      </c>
      <c r="C837" s="4" t="s">
        <v>664</v>
      </c>
      <c r="D837" s="1" t="s">
        <v>85</v>
      </c>
      <c r="E837" s="1" t="s">
        <v>64</v>
      </c>
      <c r="F837" s="2">
        <v>29295</v>
      </c>
      <c r="G837" s="13" t="s">
        <v>86</v>
      </c>
    </row>
    <row r="838" spans="1:7" ht="34.200000000000003" customHeight="1" x14ac:dyDescent="0.2">
      <c r="A838" s="11">
        <f t="shared" si="13"/>
        <v>837</v>
      </c>
      <c r="B838" s="20" t="s">
        <v>663</v>
      </c>
      <c r="C838" s="4" t="s">
        <v>664</v>
      </c>
      <c r="D838" s="1" t="s">
        <v>83</v>
      </c>
      <c r="E838" s="1" t="s">
        <v>67</v>
      </c>
      <c r="F838" s="1"/>
      <c r="G838" s="13" t="s">
        <v>84</v>
      </c>
    </row>
    <row r="839" spans="1:7" ht="34.200000000000003" customHeight="1" x14ac:dyDescent="0.2">
      <c r="A839" s="11">
        <f t="shared" si="13"/>
        <v>838</v>
      </c>
      <c r="B839" s="20" t="s">
        <v>663</v>
      </c>
      <c r="C839" s="4" t="s">
        <v>664</v>
      </c>
      <c r="D839" s="1" t="s">
        <v>83</v>
      </c>
      <c r="E839" s="1" t="s">
        <v>67</v>
      </c>
      <c r="F839" s="1"/>
      <c r="G839" s="13" t="s">
        <v>84</v>
      </c>
    </row>
    <row r="840" spans="1:7" ht="34.200000000000003" customHeight="1" x14ac:dyDescent="0.2">
      <c r="A840" s="11">
        <f t="shared" si="13"/>
        <v>839</v>
      </c>
      <c r="B840" s="20" t="s">
        <v>663</v>
      </c>
      <c r="C840" s="4" t="s">
        <v>664</v>
      </c>
      <c r="D840" s="1" t="s">
        <v>83</v>
      </c>
      <c r="E840" s="1" t="s">
        <v>67</v>
      </c>
      <c r="F840" s="1"/>
      <c r="G840" s="13" t="s">
        <v>84</v>
      </c>
    </row>
    <row r="841" spans="1:7" ht="34.200000000000003" customHeight="1" x14ac:dyDescent="0.2">
      <c r="A841" s="11">
        <f t="shared" si="13"/>
        <v>840</v>
      </c>
      <c r="B841" s="20" t="s">
        <v>663</v>
      </c>
      <c r="C841" s="4" t="s">
        <v>665</v>
      </c>
      <c r="D841" s="1" t="s">
        <v>88</v>
      </c>
      <c r="E841" s="1" t="s">
        <v>89</v>
      </c>
      <c r="F841" s="2">
        <v>54684</v>
      </c>
      <c r="G841" s="13" t="s">
        <v>90</v>
      </c>
    </row>
    <row r="842" spans="1:7" ht="34.200000000000003" customHeight="1" x14ac:dyDescent="0.2">
      <c r="A842" s="11">
        <f t="shared" si="13"/>
        <v>841</v>
      </c>
      <c r="B842" s="20" t="s">
        <v>663</v>
      </c>
      <c r="C842" s="4" t="s">
        <v>665</v>
      </c>
      <c r="D842" s="1" t="s">
        <v>88</v>
      </c>
      <c r="E842" s="1" t="s">
        <v>91</v>
      </c>
      <c r="F842" s="2">
        <v>3306.04</v>
      </c>
      <c r="G842" s="13" t="s">
        <v>90</v>
      </c>
    </row>
    <row r="843" spans="1:7" ht="51.6" customHeight="1" x14ac:dyDescent="0.2">
      <c r="A843" s="11">
        <f t="shared" si="13"/>
        <v>842</v>
      </c>
      <c r="B843" s="20" t="s">
        <v>666</v>
      </c>
      <c r="C843" s="4" t="s">
        <v>667</v>
      </c>
      <c r="D843" s="1" t="s">
        <v>108</v>
      </c>
      <c r="E843" s="1" t="s">
        <v>48</v>
      </c>
      <c r="F843" s="3">
        <v>45.68</v>
      </c>
      <c r="G843" s="13" t="s">
        <v>668</v>
      </c>
    </row>
    <row r="844" spans="1:7" ht="51.6" customHeight="1" x14ac:dyDescent="0.2">
      <c r="A844" s="11">
        <f t="shared" si="13"/>
        <v>843</v>
      </c>
      <c r="B844" s="20" t="s">
        <v>666</v>
      </c>
      <c r="C844" s="4" t="s">
        <v>667</v>
      </c>
      <c r="D844" s="1" t="s">
        <v>108</v>
      </c>
      <c r="E844" s="1" t="s">
        <v>48</v>
      </c>
      <c r="F844" s="3">
        <v>37.43</v>
      </c>
      <c r="G844" s="13" t="s">
        <v>668</v>
      </c>
    </row>
    <row r="845" spans="1:7" ht="51.6" customHeight="1" x14ac:dyDescent="0.2">
      <c r="A845" s="11">
        <f t="shared" si="13"/>
        <v>844</v>
      </c>
      <c r="B845" s="20" t="s">
        <v>666</v>
      </c>
      <c r="C845" s="4" t="s">
        <v>667</v>
      </c>
      <c r="D845" s="1" t="s">
        <v>108</v>
      </c>
      <c r="E845" s="1" t="s">
        <v>48</v>
      </c>
      <c r="F845" s="3">
        <v>137.03</v>
      </c>
      <c r="G845" s="13" t="s">
        <v>668</v>
      </c>
    </row>
    <row r="846" spans="1:7" ht="51.6" customHeight="1" x14ac:dyDescent="0.2">
      <c r="A846" s="11">
        <f t="shared" si="13"/>
        <v>845</v>
      </c>
      <c r="B846" s="20" t="s">
        <v>666</v>
      </c>
      <c r="C846" s="4" t="s">
        <v>667</v>
      </c>
      <c r="D846" s="1" t="s">
        <v>108</v>
      </c>
      <c r="E846" s="1" t="s">
        <v>48</v>
      </c>
      <c r="F846" s="3">
        <v>67.89</v>
      </c>
      <c r="G846" s="13" t="s">
        <v>668</v>
      </c>
    </row>
    <row r="847" spans="1:7" ht="51.6" customHeight="1" x14ac:dyDescent="0.2">
      <c r="A847" s="11">
        <f t="shared" si="13"/>
        <v>846</v>
      </c>
      <c r="B847" s="20" t="s">
        <v>666</v>
      </c>
      <c r="C847" s="4" t="s">
        <v>667</v>
      </c>
      <c r="D847" s="1" t="s">
        <v>108</v>
      </c>
      <c r="E847" s="1" t="s">
        <v>48</v>
      </c>
      <c r="F847" s="3">
        <v>54.56</v>
      </c>
      <c r="G847" s="13" t="s">
        <v>668</v>
      </c>
    </row>
    <row r="848" spans="1:7" ht="51.6" customHeight="1" x14ac:dyDescent="0.2">
      <c r="A848" s="11">
        <f t="shared" si="13"/>
        <v>847</v>
      </c>
      <c r="B848" s="20" t="s">
        <v>666</v>
      </c>
      <c r="C848" s="4" t="s">
        <v>667</v>
      </c>
      <c r="D848" s="1" t="s">
        <v>108</v>
      </c>
      <c r="E848" s="1" t="s">
        <v>48</v>
      </c>
      <c r="F848" s="2">
        <v>1329.6</v>
      </c>
      <c r="G848" s="13" t="s">
        <v>668</v>
      </c>
    </row>
    <row r="849" spans="1:7" ht="51.6" customHeight="1" x14ac:dyDescent="0.2">
      <c r="A849" s="11">
        <f t="shared" si="13"/>
        <v>848</v>
      </c>
      <c r="B849" s="20" t="s">
        <v>666</v>
      </c>
      <c r="C849" s="4" t="s">
        <v>667</v>
      </c>
      <c r="D849" s="1" t="s">
        <v>110</v>
      </c>
      <c r="E849" s="1" t="s">
        <v>48</v>
      </c>
      <c r="F849" s="3">
        <v>334.45</v>
      </c>
      <c r="G849" s="13" t="s">
        <v>668</v>
      </c>
    </row>
    <row r="850" spans="1:7" ht="51.6" customHeight="1" x14ac:dyDescent="0.2">
      <c r="A850" s="11">
        <f t="shared" si="13"/>
        <v>849</v>
      </c>
      <c r="B850" s="20" t="s">
        <v>666</v>
      </c>
      <c r="C850" s="4" t="s">
        <v>669</v>
      </c>
      <c r="D850" s="1" t="s">
        <v>34</v>
      </c>
      <c r="E850" s="1" t="s">
        <v>110</v>
      </c>
      <c r="F850" s="3">
        <v>334.45</v>
      </c>
      <c r="G850" s="13" t="s">
        <v>54</v>
      </c>
    </row>
    <row r="851" spans="1:7" ht="51.6" customHeight="1" x14ac:dyDescent="0.2">
      <c r="A851" s="11">
        <f t="shared" si="13"/>
        <v>850</v>
      </c>
      <c r="B851" s="20" t="s">
        <v>670</v>
      </c>
      <c r="C851" s="4" t="s">
        <v>671</v>
      </c>
      <c r="D851" s="1" t="s">
        <v>108</v>
      </c>
      <c r="E851" s="1" t="s">
        <v>48</v>
      </c>
      <c r="F851" s="3">
        <v>294.37</v>
      </c>
      <c r="G851" s="13" t="s">
        <v>672</v>
      </c>
    </row>
    <row r="852" spans="1:7" ht="51.6" customHeight="1" x14ac:dyDescent="0.2">
      <c r="A852" s="11">
        <f t="shared" si="13"/>
        <v>851</v>
      </c>
      <c r="B852" s="20" t="s">
        <v>670</v>
      </c>
      <c r="C852" s="4" t="s">
        <v>671</v>
      </c>
      <c r="D852" s="1" t="s">
        <v>108</v>
      </c>
      <c r="E852" s="1" t="s">
        <v>48</v>
      </c>
      <c r="F852" s="3">
        <v>607.5</v>
      </c>
      <c r="G852" s="13" t="s">
        <v>672</v>
      </c>
    </row>
    <row r="853" spans="1:7" ht="51.6" customHeight="1" x14ac:dyDescent="0.2">
      <c r="A853" s="11">
        <f t="shared" si="13"/>
        <v>852</v>
      </c>
      <c r="B853" s="20" t="s">
        <v>670</v>
      </c>
      <c r="C853" s="4" t="s">
        <v>671</v>
      </c>
      <c r="D853" s="1" t="s">
        <v>108</v>
      </c>
      <c r="E853" s="1" t="s">
        <v>48</v>
      </c>
      <c r="F853" s="3">
        <v>873.75</v>
      </c>
      <c r="G853" s="13" t="s">
        <v>672</v>
      </c>
    </row>
    <row r="854" spans="1:7" ht="51.6" customHeight="1" x14ac:dyDescent="0.2">
      <c r="A854" s="11">
        <f t="shared" si="13"/>
        <v>853</v>
      </c>
      <c r="B854" s="20" t="s">
        <v>670</v>
      </c>
      <c r="C854" s="4" t="s">
        <v>671</v>
      </c>
      <c r="D854" s="1" t="s">
        <v>108</v>
      </c>
      <c r="E854" s="1" t="s">
        <v>48</v>
      </c>
      <c r="F854" s="2">
        <v>1215</v>
      </c>
      <c r="G854" s="13" t="s">
        <v>672</v>
      </c>
    </row>
    <row r="855" spans="1:7" ht="51.6" customHeight="1" x14ac:dyDescent="0.2">
      <c r="A855" s="11">
        <f t="shared" si="13"/>
        <v>854</v>
      </c>
      <c r="B855" s="20" t="s">
        <v>670</v>
      </c>
      <c r="C855" s="4" t="s">
        <v>671</v>
      </c>
      <c r="D855" s="1" t="s">
        <v>108</v>
      </c>
      <c r="E855" s="1" t="s">
        <v>48</v>
      </c>
      <c r="F855" s="2">
        <v>1500</v>
      </c>
      <c r="G855" s="13" t="s">
        <v>672</v>
      </c>
    </row>
    <row r="856" spans="1:7" ht="51.6" customHeight="1" x14ac:dyDescent="0.2">
      <c r="A856" s="11">
        <f t="shared" si="13"/>
        <v>855</v>
      </c>
      <c r="B856" s="20" t="s">
        <v>670</v>
      </c>
      <c r="C856" s="4" t="s">
        <v>671</v>
      </c>
      <c r="D856" s="1" t="s">
        <v>110</v>
      </c>
      <c r="E856" s="1" t="s">
        <v>48</v>
      </c>
      <c r="F856" s="3">
        <v>898.13</v>
      </c>
      <c r="G856" s="13" t="s">
        <v>672</v>
      </c>
    </row>
    <row r="857" spans="1:7" ht="51.6" customHeight="1" x14ac:dyDescent="0.2">
      <c r="A857" s="11">
        <f t="shared" si="13"/>
        <v>856</v>
      </c>
      <c r="B857" s="20" t="s">
        <v>670</v>
      </c>
      <c r="C857" s="4" t="s">
        <v>673</v>
      </c>
      <c r="D857" s="1" t="s">
        <v>34</v>
      </c>
      <c r="E857" s="1" t="s">
        <v>110</v>
      </c>
      <c r="F857" s="3">
        <v>898.13</v>
      </c>
      <c r="G857" s="13" t="s">
        <v>54</v>
      </c>
    </row>
    <row r="858" spans="1:7" ht="51.6" customHeight="1" x14ac:dyDescent="0.2">
      <c r="A858" s="11">
        <f t="shared" si="13"/>
        <v>857</v>
      </c>
      <c r="B858" s="20" t="s">
        <v>674</v>
      </c>
      <c r="C858" s="4" t="s">
        <v>675</v>
      </c>
      <c r="D858" s="1" t="s">
        <v>108</v>
      </c>
      <c r="E858" s="1" t="s">
        <v>48</v>
      </c>
      <c r="F858" s="2">
        <v>5046.16</v>
      </c>
      <c r="G858" s="13" t="s">
        <v>676</v>
      </c>
    </row>
    <row r="859" spans="1:7" ht="51.6" customHeight="1" x14ac:dyDescent="0.2">
      <c r="A859" s="11">
        <f t="shared" si="13"/>
        <v>858</v>
      </c>
      <c r="B859" s="20" t="s">
        <v>674</v>
      </c>
      <c r="C859" s="4" t="s">
        <v>675</v>
      </c>
      <c r="D859" s="1" t="s">
        <v>108</v>
      </c>
      <c r="E859" s="1" t="s">
        <v>48</v>
      </c>
      <c r="F859" s="2">
        <v>2838.41</v>
      </c>
      <c r="G859" s="13" t="s">
        <v>676</v>
      </c>
    </row>
    <row r="860" spans="1:7" ht="51.6" customHeight="1" x14ac:dyDescent="0.2">
      <c r="A860" s="11">
        <f t="shared" si="13"/>
        <v>859</v>
      </c>
      <c r="B860" s="20" t="s">
        <v>674</v>
      </c>
      <c r="C860" s="4" t="s">
        <v>675</v>
      </c>
      <c r="D860" s="1" t="s">
        <v>108</v>
      </c>
      <c r="E860" s="1" t="s">
        <v>48</v>
      </c>
      <c r="F860" s="2">
        <v>5903.74</v>
      </c>
      <c r="G860" s="13" t="s">
        <v>676</v>
      </c>
    </row>
    <row r="861" spans="1:7" ht="51.6" customHeight="1" x14ac:dyDescent="0.2">
      <c r="A861" s="11">
        <f t="shared" si="13"/>
        <v>860</v>
      </c>
      <c r="B861" s="20" t="s">
        <v>674</v>
      </c>
      <c r="C861" s="4" t="s">
        <v>675</v>
      </c>
      <c r="D861" s="1" t="s">
        <v>108</v>
      </c>
      <c r="E861" s="1" t="s">
        <v>48</v>
      </c>
      <c r="F861" s="2">
        <v>3081.73</v>
      </c>
      <c r="G861" s="13" t="s">
        <v>676</v>
      </c>
    </row>
    <row r="862" spans="1:7" ht="51.6" customHeight="1" x14ac:dyDescent="0.2">
      <c r="A862" s="11">
        <f t="shared" si="13"/>
        <v>861</v>
      </c>
      <c r="B862" s="20" t="s">
        <v>674</v>
      </c>
      <c r="C862" s="4" t="s">
        <v>675</v>
      </c>
      <c r="D862" s="1" t="s">
        <v>108</v>
      </c>
      <c r="E862" s="1" t="s">
        <v>48</v>
      </c>
      <c r="F862" s="2">
        <v>6125.2</v>
      </c>
      <c r="G862" s="13" t="s">
        <v>676</v>
      </c>
    </row>
    <row r="863" spans="1:7" ht="51.6" customHeight="1" x14ac:dyDescent="0.2">
      <c r="A863" s="11">
        <f t="shared" si="13"/>
        <v>862</v>
      </c>
      <c r="B863" s="20" t="s">
        <v>674</v>
      </c>
      <c r="C863" s="4" t="s">
        <v>675</v>
      </c>
      <c r="D863" s="1" t="s">
        <v>110</v>
      </c>
      <c r="E863" s="1" t="s">
        <v>48</v>
      </c>
      <c r="F863" s="2">
        <v>4599.05</v>
      </c>
      <c r="G863" s="13" t="s">
        <v>676</v>
      </c>
    </row>
    <row r="864" spans="1:7" ht="51.6" customHeight="1" x14ac:dyDescent="0.2">
      <c r="A864" s="11">
        <f t="shared" si="13"/>
        <v>863</v>
      </c>
      <c r="B864" s="20" t="s">
        <v>674</v>
      </c>
      <c r="C864" s="4" t="s">
        <v>677</v>
      </c>
      <c r="D864" s="1" t="s">
        <v>34</v>
      </c>
      <c r="E864" s="1" t="s">
        <v>110</v>
      </c>
      <c r="F864" s="2">
        <v>4599.05</v>
      </c>
      <c r="G864" s="13" t="s">
        <v>54</v>
      </c>
    </row>
    <row r="865" spans="1:7" ht="70.8" customHeight="1" x14ac:dyDescent="0.2">
      <c r="A865" s="11">
        <f t="shared" si="13"/>
        <v>864</v>
      </c>
      <c r="B865" s="20" t="s">
        <v>678</v>
      </c>
      <c r="C865" s="4" t="s">
        <v>679</v>
      </c>
      <c r="D865" s="1" t="s">
        <v>21</v>
      </c>
      <c r="E865" s="1" t="s">
        <v>9</v>
      </c>
      <c r="F865" s="3">
        <v>693.88</v>
      </c>
      <c r="G865" s="13" t="s">
        <v>680</v>
      </c>
    </row>
    <row r="866" spans="1:7" ht="70.8" customHeight="1" x14ac:dyDescent="0.2">
      <c r="A866" s="11">
        <f t="shared" si="13"/>
        <v>865</v>
      </c>
      <c r="B866" s="20" t="s">
        <v>681</v>
      </c>
      <c r="C866" s="4" t="s">
        <v>682</v>
      </c>
      <c r="D866" s="1" t="s">
        <v>21</v>
      </c>
      <c r="E866" s="1" t="s">
        <v>9</v>
      </c>
      <c r="F866" s="2">
        <v>15000</v>
      </c>
      <c r="G866" s="13" t="s">
        <v>683</v>
      </c>
    </row>
    <row r="867" spans="1:7" ht="70.8" customHeight="1" x14ac:dyDescent="0.2">
      <c r="A867" s="11">
        <f t="shared" si="13"/>
        <v>866</v>
      </c>
      <c r="B867" s="20" t="s">
        <v>684</v>
      </c>
      <c r="C867" s="4" t="s">
        <v>685</v>
      </c>
      <c r="D867" s="1" t="s">
        <v>25</v>
      </c>
      <c r="E867" s="1" t="s">
        <v>9</v>
      </c>
      <c r="F867" s="2">
        <v>1987.04</v>
      </c>
      <c r="G867" s="13" t="s">
        <v>686</v>
      </c>
    </row>
    <row r="868" spans="1:7" ht="76.8" customHeight="1" x14ac:dyDescent="0.2">
      <c r="A868" s="11">
        <f t="shared" si="13"/>
        <v>867</v>
      </c>
      <c r="B868" s="20" t="s">
        <v>687</v>
      </c>
      <c r="C868" s="4" t="s">
        <v>688</v>
      </c>
      <c r="D868" s="1" t="s">
        <v>74</v>
      </c>
      <c r="E868" s="1" t="s">
        <v>9</v>
      </c>
      <c r="F868" s="3">
        <v>294</v>
      </c>
      <c r="G868" s="13" t="s">
        <v>689</v>
      </c>
    </row>
    <row r="869" spans="1:7" ht="70.8" customHeight="1" x14ac:dyDescent="0.2">
      <c r="A869" s="11">
        <f t="shared" si="13"/>
        <v>868</v>
      </c>
      <c r="B869" s="20" t="s">
        <v>690</v>
      </c>
      <c r="C869" s="4" t="s">
        <v>691</v>
      </c>
      <c r="D869" s="1" t="s">
        <v>70</v>
      </c>
      <c r="E869" s="1" t="s">
        <v>9</v>
      </c>
      <c r="F869" s="2">
        <v>1218</v>
      </c>
      <c r="G869" s="13" t="s">
        <v>692</v>
      </c>
    </row>
    <row r="870" spans="1:7" ht="78" customHeight="1" x14ac:dyDescent="0.2">
      <c r="A870" s="11">
        <f t="shared" si="13"/>
        <v>869</v>
      </c>
      <c r="B870" s="20" t="s">
        <v>693</v>
      </c>
      <c r="C870" s="4" t="s">
        <v>694</v>
      </c>
      <c r="D870" s="1" t="s">
        <v>72</v>
      </c>
      <c r="E870" s="1" t="s">
        <v>9</v>
      </c>
      <c r="F870" s="2">
        <v>2142</v>
      </c>
      <c r="G870" s="13" t="s">
        <v>695</v>
      </c>
    </row>
    <row r="871" spans="1:7" ht="51.6" customHeight="1" x14ac:dyDescent="0.2">
      <c r="A871" s="11">
        <f t="shared" si="13"/>
        <v>870</v>
      </c>
      <c r="B871" s="20" t="s">
        <v>696</v>
      </c>
      <c r="C871" s="4" t="s">
        <v>697</v>
      </c>
      <c r="D871" s="1" t="s">
        <v>104</v>
      </c>
      <c r="E871" s="1" t="s">
        <v>9</v>
      </c>
      <c r="F871" s="2">
        <v>93680</v>
      </c>
      <c r="G871" s="13" t="s">
        <v>105</v>
      </c>
    </row>
    <row r="872" spans="1:7" ht="51.6" customHeight="1" x14ac:dyDescent="0.2">
      <c r="A872" s="11">
        <f t="shared" si="13"/>
        <v>871</v>
      </c>
      <c r="B872" s="20" t="s">
        <v>696</v>
      </c>
      <c r="C872" s="4" t="s">
        <v>698</v>
      </c>
      <c r="D872" s="1" t="s">
        <v>68</v>
      </c>
      <c r="E872" s="1" t="s">
        <v>9</v>
      </c>
      <c r="F872" s="2">
        <v>5460</v>
      </c>
      <c r="G872" s="13" t="s">
        <v>699</v>
      </c>
    </row>
    <row r="873" spans="1:7" ht="34.200000000000003" customHeight="1" x14ac:dyDescent="0.2">
      <c r="A873" s="11">
        <f t="shared" si="13"/>
        <v>872</v>
      </c>
      <c r="B873" s="20" t="s">
        <v>700</v>
      </c>
      <c r="C873" s="4" t="s">
        <v>701</v>
      </c>
      <c r="D873" s="1" t="s">
        <v>494</v>
      </c>
      <c r="E873" s="1" t="s">
        <v>104</v>
      </c>
      <c r="F873" s="2">
        <v>38200</v>
      </c>
      <c r="G873" s="13"/>
    </row>
    <row r="874" spans="1:7" ht="64.8" customHeight="1" x14ac:dyDescent="0.2">
      <c r="A874" s="11">
        <f t="shared" si="13"/>
        <v>873</v>
      </c>
      <c r="B874" s="20" t="s">
        <v>700</v>
      </c>
      <c r="C874" s="4" t="s">
        <v>702</v>
      </c>
      <c r="D874" s="1" t="s">
        <v>76</v>
      </c>
      <c r="E874" s="1" t="s">
        <v>9</v>
      </c>
      <c r="F874" s="2">
        <v>9240</v>
      </c>
      <c r="G874" s="13" t="s">
        <v>703</v>
      </c>
    </row>
    <row r="875" spans="1:7" ht="34.200000000000003" customHeight="1" x14ac:dyDescent="0.2">
      <c r="A875" s="11">
        <f t="shared" si="13"/>
        <v>874</v>
      </c>
      <c r="B875" s="20" t="s">
        <v>704</v>
      </c>
      <c r="C875" s="4" t="s">
        <v>705</v>
      </c>
      <c r="D875" s="1" t="s">
        <v>494</v>
      </c>
      <c r="E875" s="1" t="s">
        <v>104</v>
      </c>
      <c r="F875" s="2">
        <v>34600</v>
      </c>
      <c r="G875" s="13" t="s">
        <v>706</v>
      </c>
    </row>
    <row r="876" spans="1:7" ht="58.2" customHeight="1" x14ac:dyDescent="0.2">
      <c r="A876" s="11">
        <f t="shared" si="13"/>
        <v>875</v>
      </c>
      <c r="B876" s="20" t="s">
        <v>704</v>
      </c>
      <c r="C876" s="4" t="s">
        <v>707</v>
      </c>
      <c r="D876" s="1" t="s">
        <v>65</v>
      </c>
      <c r="E876" s="1" t="s">
        <v>9</v>
      </c>
      <c r="F876" s="2">
        <v>15660</v>
      </c>
      <c r="G876" s="13" t="s">
        <v>708</v>
      </c>
    </row>
    <row r="877" spans="1:7" ht="34.200000000000003" customHeight="1" x14ac:dyDescent="0.2">
      <c r="A877" s="11">
        <f t="shared" si="13"/>
        <v>876</v>
      </c>
      <c r="B877" s="20" t="s">
        <v>709</v>
      </c>
      <c r="C877" s="4" t="s">
        <v>710</v>
      </c>
      <c r="D877" s="1" t="s">
        <v>65</v>
      </c>
      <c r="E877" s="1" t="s">
        <v>104</v>
      </c>
      <c r="F877" s="2">
        <v>5220</v>
      </c>
      <c r="G877" s="13" t="s">
        <v>711</v>
      </c>
    </row>
    <row r="878" spans="1:7" ht="34.200000000000003" customHeight="1" x14ac:dyDescent="0.2">
      <c r="A878" s="11">
        <f t="shared" si="13"/>
        <v>877</v>
      </c>
      <c r="B878" s="20" t="s">
        <v>709</v>
      </c>
      <c r="C878" s="4" t="s">
        <v>710</v>
      </c>
      <c r="D878" s="1" t="s">
        <v>65</v>
      </c>
      <c r="E878" s="1" t="s">
        <v>104</v>
      </c>
      <c r="F878" s="2">
        <v>5220</v>
      </c>
      <c r="G878" s="13" t="s">
        <v>711</v>
      </c>
    </row>
    <row r="879" spans="1:7" ht="34.200000000000003" customHeight="1" x14ac:dyDescent="0.2">
      <c r="A879" s="11">
        <f t="shared" si="13"/>
        <v>878</v>
      </c>
      <c r="B879" s="20" t="s">
        <v>709</v>
      </c>
      <c r="C879" s="4" t="s">
        <v>710</v>
      </c>
      <c r="D879" s="1" t="s">
        <v>65</v>
      </c>
      <c r="E879" s="1" t="s">
        <v>104</v>
      </c>
      <c r="F879" s="2">
        <v>5220</v>
      </c>
      <c r="G879" s="13" t="s">
        <v>711</v>
      </c>
    </row>
    <row r="880" spans="1:7" ht="34.200000000000003" customHeight="1" x14ac:dyDescent="0.2">
      <c r="A880" s="11">
        <f t="shared" si="13"/>
        <v>879</v>
      </c>
      <c r="B880" s="20" t="s">
        <v>709</v>
      </c>
      <c r="C880" s="4" t="s">
        <v>710</v>
      </c>
      <c r="D880" s="1" t="s">
        <v>65</v>
      </c>
      <c r="E880" s="1" t="s">
        <v>104</v>
      </c>
      <c r="F880" s="2">
        <v>5220</v>
      </c>
      <c r="G880" s="13" t="s">
        <v>711</v>
      </c>
    </row>
    <row r="881" spans="1:7" ht="52.8" customHeight="1" x14ac:dyDescent="0.2">
      <c r="A881" s="11">
        <f t="shared" si="13"/>
        <v>880</v>
      </c>
      <c r="B881" s="20" t="s">
        <v>712</v>
      </c>
      <c r="C881" s="4" t="s">
        <v>713</v>
      </c>
      <c r="D881" s="1" t="s">
        <v>50</v>
      </c>
      <c r="E881" s="1" t="s">
        <v>494</v>
      </c>
      <c r="F881" s="2">
        <v>38200</v>
      </c>
      <c r="G881" s="13" t="s">
        <v>714</v>
      </c>
    </row>
    <row r="882" spans="1:7" ht="34.200000000000003" customHeight="1" x14ac:dyDescent="0.2">
      <c r="A882" s="11">
        <f t="shared" si="13"/>
        <v>881</v>
      </c>
      <c r="B882" s="20" t="s">
        <v>715</v>
      </c>
      <c r="C882" s="4" t="s">
        <v>716</v>
      </c>
      <c r="D882" s="1" t="s">
        <v>50</v>
      </c>
      <c r="E882" s="1" t="s">
        <v>494</v>
      </c>
      <c r="F882" s="2">
        <v>1400</v>
      </c>
      <c r="G882" s="13" t="s">
        <v>717</v>
      </c>
    </row>
    <row r="883" spans="1:7" ht="34.200000000000003" customHeight="1" x14ac:dyDescent="0.2">
      <c r="A883" s="11">
        <f t="shared" si="13"/>
        <v>882</v>
      </c>
      <c r="B883" s="20" t="s">
        <v>715</v>
      </c>
      <c r="C883" s="4" t="s">
        <v>716</v>
      </c>
      <c r="D883" s="1" t="s">
        <v>50</v>
      </c>
      <c r="E883" s="1" t="s">
        <v>494</v>
      </c>
      <c r="F883" s="2">
        <v>33200</v>
      </c>
      <c r="G883" s="13" t="s">
        <v>718</v>
      </c>
    </row>
    <row r="884" spans="1:7" ht="55.8" customHeight="1" x14ac:dyDescent="0.2">
      <c r="A884" s="11">
        <f t="shared" si="13"/>
        <v>883</v>
      </c>
      <c r="B884" s="20" t="s">
        <v>719</v>
      </c>
      <c r="C884" s="4" t="s">
        <v>720</v>
      </c>
      <c r="D884" s="1" t="s">
        <v>29</v>
      </c>
      <c r="E884" s="1" t="s">
        <v>174</v>
      </c>
      <c r="F884" s="2">
        <v>106679.03</v>
      </c>
      <c r="G884" s="13" t="s">
        <v>175</v>
      </c>
    </row>
    <row r="885" spans="1:7" ht="55.8" customHeight="1" x14ac:dyDescent="0.2">
      <c r="A885" s="11">
        <f t="shared" si="13"/>
        <v>884</v>
      </c>
      <c r="B885" s="20" t="s">
        <v>719</v>
      </c>
      <c r="C885" s="4" t="s">
        <v>720</v>
      </c>
      <c r="D885" s="1" t="s">
        <v>174</v>
      </c>
      <c r="E885" s="1" t="s">
        <v>176</v>
      </c>
      <c r="F885" s="2">
        <v>106679.03</v>
      </c>
      <c r="G885" s="13" t="s">
        <v>177</v>
      </c>
    </row>
    <row r="886" spans="1:7" ht="55.8" customHeight="1" x14ac:dyDescent="0.2">
      <c r="A886" s="11">
        <f t="shared" si="13"/>
        <v>885</v>
      </c>
      <c r="B886" s="20" t="s">
        <v>719</v>
      </c>
      <c r="C886" s="4" t="s">
        <v>720</v>
      </c>
      <c r="D886" s="1" t="s">
        <v>178</v>
      </c>
      <c r="E886" s="1" t="s">
        <v>34</v>
      </c>
      <c r="F886" s="2">
        <v>17779.84</v>
      </c>
      <c r="G886" s="13" t="s">
        <v>177</v>
      </c>
    </row>
    <row r="887" spans="1:7" ht="55.8" customHeight="1" x14ac:dyDescent="0.2">
      <c r="A887" s="11">
        <f t="shared" si="13"/>
        <v>886</v>
      </c>
      <c r="B887" s="20" t="s">
        <v>721</v>
      </c>
      <c r="C887" s="4" t="s">
        <v>722</v>
      </c>
      <c r="D887" s="1" t="s">
        <v>48</v>
      </c>
      <c r="E887" s="1" t="s">
        <v>21</v>
      </c>
      <c r="F887" s="2">
        <v>15000</v>
      </c>
      <c r="G887" s="13" t="s">
        <v>49</v>
      </c>
    </row>
    <row r="888" spans="1:7" ht="55.8" customHeight="1" x14ac:dyDescent="0.2">
      <c r="A888" s="11">
        <f t="shared" si="13"/>
        <v>887</v>
      </c>
      <c r="B888" s="20" t="s">
        <v>721</v>
      </c>
      <c r="C888" s="4" t="s">
        <v>722</v>
      </c>
      <c r="D888" s="1" t="s">
        <v>50</v>
      </c>
      <c r="E888" s="1" t="s">
        <v>48</v>
      </c>
      <c r="F888" s="2">
        <v>12500</v>
      </c>
      <c r="G888" s="13" t="s">
        <v>723</v>
      </c>
    </row>
    <row r="889" spans="1:7" ht="55.8" customHeight="1" x14ac:dyDescent="0.2">
      <c r="A889" s="11">
        <f t="shared" si="13"/>
        <v>888</v>
      </c>
      <c r="B889" s="20" t="s">
        <v>721</v>
      </c>
      <c r="C889" s="4" t="s">
        <v>722</v>
      </c>
      <c r="D889" s="1" t="s">
        <v>52</v>
      </c>
      <c r="E889" s="1" t="s">
        <v>48</v>
      </c>
      <c r="F889" s="2">
        <v>2500</v>
      </c>
      <c r="G889" s="13" t="s">
        <v>723</v>
      </c>
    </row>
    <row r="890" spans="1:7" ht="55.8" customHeight="1" x14ac:dyDescent="0.2">
      <c r="A890" s="11">
        <f t="shared" si="13"/>
        <v>889</v>
      </c>
      <c r="B890" s="20" t="s">
        <v>721</v>
      </c>
      <c r="C890" s="4" t="s">
        <v>724</v>
      </c>
      <c r="D890" s="1" t="s">
        <v>34</v>
      </c>
      <c r="E890" s="1" t="s">
        <v>52</v>
      </c>
      <c r="F890" s="2">
        <v>2500</v>
      </c>
      <c r="G890" s="13" t="s">
        <v>54</v>
      </c>
    </row>
    <row r="891" spans="1:7" ht="34.200000000000003" customHeight="1" x14ac:dyDescent="0.2">
      <c r="A891" s="11">
        <f t="shared" si="13"/>
        <v>890</v>
      </c>
      <c r="B891" s="20" t="s">
        <v>725</v>
      </c>
      <c r="C891" s="4" t="s">
        <v>726</v>
      </c>
      <c r="D891" s="1" t="s">
        <v>64</v>
      </c>
      <c r="E891" s="1" t="s">
        <v>65</v>
      </c>
      <c r="F891" s="2">
        <v>6500</v>
      </c>
      <c r="G891" s="13" t="s">
        <v>66</v>
      </c>
    </row>
    <row r="892" spans="1:7" ht="34.200000000000003" customHeight="1" x14ac:dyDescent="0.2">
      <c r="A892" s="11">
        <f t="shared" si="13"/>
        <v>891</v>
      </c>
      <c r="B892" s="20" t="s">
        <v>725</v>
      </c>
      <c r="C892" s="4" t="s">
        <v>726</v>
      </c>
      <c r="D892" s="1" t="s">
        <v>64</v>
      </c>
      <c r="E892" s="1" t="s">
        <v>65</v>
      </c>
      <c r="F892" s="2">
        <v>6500</v>
      </c>
      <c r="G892" s="13" t="s">
        <v>66</v>
      </c>
    </row>
    <row r="893" spans="1:7" ht="34.200000000000003" customHeight="1" x14ac:dyDescent="0.2">
      <c r="A893" s="11">
        <f t="shared" si="13"/>
        <v>892</v>
      </c>
      <c r="B893" s="20" t="s">
        <v>725</v>
      </c>
      <c r="C893" s="4" t="s">
        <v>726</v>
      </c>
      <c r="D893" s="1" t="s">
        <v>67</v>
      </c>
      <c r="E893" s="1" t="s">
        <v>65</v>
      </c>
      <c r="F893" s="2">
        <v>9500</v>
      </c>
      <c r="G893" s="13" t="s">
        <v>66</v>
      </c>
    </row>
    <row r="894" spans="1:7" ht="34.200000000000003" customHeight="1" x14ac:dyDescent="0.2">
      <c r="A894" s="11">
        <f t="shared" si="13"/>
        <v>893</v>
      </c>
      <c r="B894" s="20" t="s">
        <v>725</v>
      </c>
      <c r="C894" s="4" t="s">
        <v>726</v>
      </c>
      <c r="D894" s="1" t="s">
        <v>50</v>
      </c>
      <c r="E894" s="1" t="s">
        <v>65</v>
      </c>
      <c r="F894" s="2">
        <v>11700</v>
      </c>
      <c r="G894" s="13" t="s">
        <v>66</v>
      </c>
    </row>
    <row r="895" spans="1:7" ht="34.200000000000003" customHeight="1" x14ac:dyDescent="0.2">
      <c r="A895" s="11">
        <f t="shared" si="13"/>
        <v>894</v>
      </c>
      <c r="B895" s="20" t="s">
        <v>725</v>
      </c>
      <c r="C895" s="4" t="s">
        <v>726</v>
      </c>
      <c r="D895" s="1" t="s">
        <v>50</v>
      </c>
      <c r="E895" s="1" t="s">
        <v>65</v>
      </c>
      <c r="F895" s="2">
        <v>7800</v>
      </c>
      <c r="G895" s="13" t="s">
        <v>66</v>
      </c>
    </row>
    <row r="896" spans="1:7" ht="34.200000000000003" customHeight="1" x14ac:dyDescent="0.2">
      <c r="A896" s="11">
        <f t="shared" si="13"/>
        <v>895</v>
      </c>
      <c r="B896" s="20" t="s">
        <v>725</v>
      </c>
      <c r="C896" s="4" t="s">
        <v>726</v>
      </c>
      <c r="D896" s="1" t="s">
        <v>65</v>
      </c>
      <c r="E896" s="1" t="s">
        <v>68</v>
      </c>
      <c r="F896" s="2">
        <v>1235</v>
      </c>
      <c r="G896" s="13" t="s">
        <v>69</v>
      </c>
    </row>
    <row r="897" spans="1:7" ht="34.200000000000003" customHeight="1" x14ac:dyDescent="0.2">
      <c r="A897" s="11">
        <f t="shared" si="13"/>
        <v>896</v>
      </c>
      <c r="B897" s="20" t="s">
        <v>725</v>
      </c>
      <c r="C897" s="4" t="s">
        <v>726</v>
      </c>
      <c r="D897" s="1" t="s">
        <v>65</v>
      </c>
      <c r="E897" s="1" t="s">
        <v>68</v>
      </c>
      <c r="F897" s="3">
        <v>845</v>
      </c>
      <c r="G897" s="13" t="s">
        <v>69</v>
      </c>
    </row>
    <row r="898" spans="1:7" ht="34.200000000000003" customHeight="1" x14ac:dyDescent="0.2">
      <c r="A898" s="11">
        <f t="shared" si="13"/>
        <v>897</v>
      </c>
      <c r="B898" s="20" t="s">
        <v>725</v>
      </c>
      <c r="C898" s="4" t="s">
        <v>726</v>
      </c>
      <c r="D898" s="1" t="s">
        <v>65</v>
      </c>
      <c r="E898" s="1" t="s">
        <v>68</v>
      </c>
      <c r="F898" s="2">
        <v>1521</v>
      </c>
      <c r="G898" s="13" t="s">
        <v>69</v>
      </c>
    </row>
    <row r="899" spans="1:7" ht="34.200000000000003" customHeight="1" x14ac:dyDescent="0.2">
      <c r="A899" s="11">
        <f t="shared" si="13"/>
        <v>898</v>
      </c>
      <c r="B899" s="20" t="s">
        <v>725</v>
      </c>
      <c r="C899" s="4" t="s">
        <v>726</v>
      </c>
      <c r="D899" s="1" t="s">
        <v>65</v>
      </c>
      <c r="E899" s="1" t="s">
        <v>68</v>
      </c>
      <c r="F899" s="2">
        <v>1014</v>
      </c>
      <c r="G899" s="13" t="s">
        <v>69</v>
      </c>
    </row>
    <row r="900" spans="1:7" ht="34.200000000000003" customHeight="1" x14ac:dyDescent="0.2">
      <c r="A900" s="11">
        <f t="shared" ref="A900:A941" si="14">A899+1</f>
        <v>899</v>
      </c>
      <c r="B900" s="20" t="s">
        <v>725</v>
      </c>
      <c r="C900" s="4" t="s">
        <v>726</v>
      </c>
      <c r="D900" s="1" t="s">
        <v>65</v>
      </c>
      <c r="E900" s="1" t="s">
        <v>68</v>
      </c>
      <c r="F900" s="3">
        <v>845</v>
      </c>
      <c r="G900" s="13" t="s">
        <v>69</v>
      </c>
    </row>
    <row r="901" spans="1:7" ht="34.200000000000003" customHeight="1" x14ac:dyDescent="0.2">
      <c r="A901" s="11">
        <f t="shared" si="14"/>
        <v>900</v>
      </c>
      <c r="B901" s="20" t="s">
        <v>725</v>
      </c>
      <c r="C901" s="4" t="s">
        <v>726</v>
      </c>
      <c r="D901" s="1" t="s">
        <v>64</v>
      </c>
      <c r="E901" s="1" t="s">
        <v>70</v>
      </c>
      <c r="F901" s="3">
        <v>377</v>
      </c>
      <c r="G901" s="13" t="s">
        <v>71</v>
      </c>
    </row>
    <row r="902" spans="1:7" ht="34.200000000000003" customHeight="1" x14ac:dyDescent="0.2">
      <c r="A902" s="11">
        <f t="shared" si="14"/>
        <v>901</v>
      </c>
      <c r="B902" s="20" t="s">
        <v>725</v>
      </c>
      <c r="C902" s="4" t="s">
        <v>726</v>
      </c>
      <c r="D902" s="1" t="s">
        <v>67</v>
      </c>
      <c r="E902" s="1" t="s">
        <v>70</v>
      </c>
      <c r="F902" s="3">
        <v>275.5</v>
      </c>
      <c r="G902" s="13" t="s">
        <v>71</v>
      </c>
    </row>
    <row r="903" spans="1:7" ht="34.200000000000003" customHeight="1" x14ac:dyDescent="0.2">
      <c r="A903" s="11">
        <f t="shared" si="14"/>
        <v>902</v>
      </c>
      <c r="B903" s="20" t="s">
        <v>725</v>
      </c>
      <c r="C903" s="4" t="s">
        <v>726</v>
      </c>
      <c r="D903" s="1" t="s">
        <v>50</v>
      </c>
      <c r="E903" s="1" t="s">
        <v>70</v>
      </c>
      <c r="F903" s="3">
        <v>565.5</v>
      </c>
      <c r="G903" s="13" t="s">
        <v>71</v>
      </c>
    </row>
    <row r="904" spans="1:7" ht="34.200000000000003" customHeight="1" x14ac:dyDescent="0.2">
      <c r="A904" s="11">
        <f t="shared" si="14"/>
        <v>903</v>
      </c>
      <c r="B904" s="20" t="s">
        <v>725</v>
      </c>
      <c r="C904" s="4" t="s">
        <v>726</v>
      </c>
      <c r="D904" s="1" t="s">
        <v>64</v>
      </c>
      <c r="E904" s="1" t="s">
        <v>72</v>
      </c>
      <c r="F904" s="3">
        <v>663</v>
      </c>
      <c r="G904" s="13" t="s">
        <v>73</v>
      </c>
    </row>
    <row r="905" spans="1:7" ht="34.200000000000003" customHeight="1" x14ac:dyDescent="0.2">
      <c r="A905" s="11">
        <f t="shared" si="14"/>
        <v>904</v>
      </c>
      <c r="B905" s="20" t="s">
        <v>725</v>
      </c>
      <c r="C905" s="4" t="s">
        <v>726</v>
      </c>
      <c r="D905" s="1" t="s">
        <v>67</v>
      </c>
      <c r="E905" s="1" t="s">
        <v>72</v>
      </c>
      <c r="F905" s="3">
        <v>484.5</v>
      </c>
      <c r="G905" s="13" t="s">
        <v>73</v>
      </c>
    </row>
    <row r="906" spans="1:7" ht="34.200000000000003" customHeight="1" x14ac:dyDescent="0.2">
      <c r="A906" s="11">
        <f t="shared" si="14"/>
        <v>905</v>
      </c>
      <c r="B906" s="20" t="s">
        <v>725</v>
      </c>
      <c r="C906" s="4" t="s">
        <v>726</v>
      </c>
      <c r="D906" s="1" t="s">
        <v>50</v>
      </c>
      <c r="E906" s="1" t="s">
        <v>72</v>
      </c>
      <c r="F906" s="3">
        <v>994.5</v>
      </c>
      <c r="G906" s="13" t="s">
        <v>73</v>
      </c>
    </row>
    <row r="907" spans="1:7" ht="34.200000000000003" customHeight="1" x14ac:dyDescent="0.2">
      <c r="A907" s="11">
        <f t="shared" si="14"/>
        <v>906</v>
      </c>
      <c r="B907" s="20" t="s">
        <v>725</v>
      </c>
      <c r="C907" s="4" t="s">
        <v>726</v>
      </c>
      <c r="D907" s="1" t="s">
        <v>64</v>
      </c>
      <c r="E907" s="1" t="s">
        <v>74</v>
      </c>
      <c r="F907" s="3">
        <v>26</v>
      </c>
      <c r="G907" s="13" t="s">
        <v>75</v>
      </c>
    </row>
    <row r="908" spans="1:7" ht="34.200000000000003" customHeight="1" x14ac:dyDescent="0.2">
      <c r="A908" s="11">
        <f t="shared" si="14"/>
        <v>907</v>
      </c>
      <c r="B908" s="20" t="s">
        <v>725</v>
      </c>
      <c r="C908" s="4" t="s">
        <v>726</v>
      </c>
      <c r="D908" s="1" t="s">
        <v>67</v>
      </c>
      <c r="E908" s="1" t="s">
        <v>74</v>
      </c>
      <c r="F908" s="3">
        <v>19</v>
      </c>
      <c r="G908" s="13" t="s">
        <v>75</v>
      </c>
    </row>
    <row r="909" spans="1:7" ht="34.200000000000003" customHeight="1" x14ac:dyDescent="0.2">
      <c r="A909" s="11">
        <f t="shared" si="14"/>
        <v>908</v>
      </c>
      <c r="B909" s="20" t="s">
        <v>725</v>
      </c>
      <c r="C909" s="4" t="s">
        <v>726</v>
      </c>
      <c r="D909" s="1" t="s">
        <v>50</v>
      </c>
      <c r="E909" s="1" t="s">
        <v>74</v>
      </c>
      <c r="F909" s="3">
        <v>39</v>
      </c>
      <c r="G909" s="13" t="s">
        <v>75</v>
      </c>
    </row>
    <row r="910" spans="1:7" ht="34.200000000000003" customHeight="1" x14ac:dyDescent="0.2">
      <c r="A910" s="11">
        <f t="shared" si="14"/>
        <v>909</v>
      </c>
      <c r="B910" s="20" t="s">
        <v>725</v>
      </c>
      <c r="C910" s="4" t="s">
        <v>726</v>
      </c>
      <c r="D910" s="1" t="s">
        <v>64</v>
      </c>
      <c r="E910" s="1" t="s">
        <v>76</v>
      </c>
      <c r="F910" s="2">
        <v>2860</v>
      </c>
      <c r="G910" s="13" t="s">
        <v>77</v>
      </c>
    </row>
    <row r="911" spans="1:7" ht="34.200000000000003" customHeight="1" x14ac:dyDescent="0.2">
      <c r="A911" s="11">
        <f t="shared" si="14"/>
        <v>910</v>
      </c>
      <c r="B911" s="20" t="s">
        <v>725</v>
      </c>
      <c r="C911" s="4" t="s">
        <v>726</v>
      </c>
      <c r="D911" s="1" t="s">
        <v>67</v>
      </c>
      <c r="E911" s="1" t="s">
        <v>76</v>
      </c>
      <c r="F911" s="2">
        <v>2090</v>
      </c>
      <c r="G911" s="13" t="s">
        <v>77</v>
      </c>
    </row>
    <row r="912" spans="1:7" ht="34.200000000000003" customHeight="1" x14ac:dyDescent="0.2">
      <c r="A912" s="11">
        <f t="shared" si="14"/>
        <v>911</v>
      </c>
      <c r="B912" s="20" t="s">
        <v>725</v>
      </c>
      <c r="C912" s="4" t="s">
        <v>726</v>
      </c>
      <c r="D912" s="1" t="s">
        <v>50</v>
      </c>
      <c r="E912" s="1" t="s">
        <v>76</v>
      </c>
      <c r="F912" s="2">
        <v>4290</v>
      </c>
      <c r="G912" s="13" t="s">
        <v>77</v>
      </c>
    </row>
    <row r="913" spans="1:7" ht="46.2" customHeight="1" x14ac:dyDescent="0.2">
      <c r="A913" s="11">
        <f t="shared" si="14"/>
        <v>912</v>
      </c>
      <c r="B913" s="20" t="s">
        <v>727</v>
      </c>
      <c r="C913" s="4" t="s">
        <v>728</v>
      </c>
      <c r="D913" s="1" t="s">
        <v>29</v>
      </c>
      <c r="E913" s="1" t="s">
        <v>174</v>
      </c>
      <c r="F913" s="2">
        <v>55923.5</v>
      </c>
      <c r="G913" s="13" t="s">
        <v>175</v>
      </c>
    </row>
    <row r="914" spans="1:7" ht="46.2" customHeight="1" x14ac:dyDescent="0.2">
      <c r="A914" s="11">
        <f t="shared" si="14"/>
        <v>913</v>
      </c>
      <c r="B914" s="20" t="s">
        <v>727</v>
      </c>
      <c r="C914" s="4" t="s">
        <v>728</v>
      </c>
      <c r="D914" s="1" t="s">
        <v>174</v>
      </c>
      <c r="E914" s="1" t="s">
        <v>176</v>
      </c>
      <c r="F914" s="2">
        <v>106679.03</v>
      </c>
      <c r="G914" s="13" t="s">
        <v>177</v>
      </c>
    </row>
    <row r="915" spans="1:7" ht="46.2" customHeight="1" x14ac:dyDescent="0.2">
      <c r="A915" s="11">
        <f t="shared" si="14"/>
        <v>914</v>
      </c>
      <c r="B915" s="20" t="s">
        <v>727</v>
      </c>
      <c r="C915" s="4" t="s">
        <v>728</v>
      </c>
      <c r="D915" s="1" t="s">
        <v>178</v>
      </c>
      <c r="E915" s="1" t="s">
        <v>34</v>
      </c>
      <c r="F915" s="2">
        <v>17779.84</v>
      </c>
      <c r="G915" s="13" t="s">
        <v>177</v>
      </c>
    </row>
    <row r="916" spans="1:7" ht="34.200000000000003" customHeight="1" x14ac:dyDescent="0.2">
      <c r="A916" s="11">
        <f t="shared" si="14"/>
        <v>915</v>
      </c>
      <c r="B916" s="20" t="s">
        <v>729</v>
      </c>
      <c r="C916" s="4" t="s">
        <v>730</v>
      </c>
      <c r="D916" s="1" t="s">
        <v>64</v>
      </c>
      <c r="E916" s="1" t="s">
        <v>67</v>
      </c>
      <c r="F916" s="2">
        <v>9500</v>
      </c>
      <c r="G916" s="13" t="s">
        <v>82</v>
      </c>
    </row>
    <row r="917" spans="1:7" ht="34.200000000000003" customHeight="1" x14ac:dyDescent="0.2">
      <c r="A917" s="11">
        <f t="shared" si="14"/>
        <v>916</v>
      </c>
      <c r="B917" s="20" t="s">
        <v>729</v>
      </c>
      <c r="C917" s="4" t="s">
        <v>730</v>
      </c>
      <c r="D917" s="1" t="s">
        <v>64</v>
      </c>
      <c r="E917" s="1" t="s">
        <v>67</v>
      </c>
      <c r="F917" s="2">
        <v>2850</v>
      </c>
      <c r="G917" s="13" t="s">
        <v>82</v>
      </c>
    </row>
    <row r="918" spans="1:7" ht="34.200000000000003" customHeight="1" x14ac:dyDescent="0.2">
      <c r="A918" s="11">
        <f t="shared" si="14"/>
        <v>917</v>
      </c>
      <c r="B918" s="20" t="s">
        <v>729</v>
      </c>
      <c r="C918" s="4" t="s">
        <v>730</v>
      </c>
      <c r="D918" s="1" t="s">
        <v>64</v>
      </c>
      <c r="E918" s="1" t="s">
        <v>67</v>
      </c>
      <c r="F918" s="3">
        <v>19</v>
      </c>
      <c r="G918" s="13" t="s">
        <v>82</v>
      </c>
    </row>
    <row r="919" spans="1:7" ht="34.200000000000003" customHeight="1" x14ac:dyDescent="0.2">
      <c r="A919" s="11">
        <f t="shared" si="14"/>
        <v>918</v>
      </c>
      <c r="B919" s="20" t="s">
        <v>729</v>
      </c>
      <c r="C919" s="4" t="s">
        <v>730</v>
      </c>
      <c r="D919" s="1" t="s">
        <v>83</v>
      </c>
      <c r="E919" s="1" t="s">
        <v>50</v>
      </c>
      <c r="F919" s="2">
        <v>12500</v>
      </c>
      <c r="G919" s="13" t="s">
        <v>84</v>
      </c>
    </row>
    <row r="920" spans="1:7" ht="34.200000000000003" customHeight="1" x14ac:dyDescent="0.2">
      <c r="A920" s="11">
        <f t="shared" si="14"/>
        <v>919</v>
      </c>
      <c r="B920" s="20" t="s">
        <v>729</v>
      </c>
      <c r="C920" s="4" t="s">
        <v>730</v>
      </c>
      <c r="D920" s="1" t="s">
        <v>83</v>
      </c>
      <c r="E920" s="1" t="s">
        <v>50</v>
      </c>
      <c r="F920" s="2">
        <v>19500</v>
      </c>
      <c r="G920" s="13" t="s">
        <v>84</v>
      </c>
    </row>
    <row r="921" spans="1:7" ht="34.200000000000003" customHeight="1" x14ac:dyDescent="0.2">
      <c r="A921" s="11">
        <f t="shared" si="14"/>
        <v>920</v>
      </c>
      <c r="B921" s="20" t="s">
        <v>729</v>
      </c>
      <c r="C921" s="4" t="s">
        <v>730</v>
      </c>
      <c r="D921" s="1" t="s">
        <v>83</v>
      </c>
      <c r="E921" s="1" t="s">
        <v>50</v>
      </c>
      <c r="F921" s="2">
        <v>5850</v>
      </c>
      <c r="G921" s="13" t="s">
        <v>84</v>
      </c>
    </row>
    <row r="922" spans="1:7" ht="34.200000000000003" customHeight="1" x14ac:dyDescent="0.2">
      <c r="A922" s="11">
        <f t="shared" si="14"/>
        <v>921</v>
      </c>
      <c r="B922" s="20" t="s">
        <v>729</v>
      </c>
      <c r="C922" s="4" t="s">
        <v>730</v>
      </c>
      <c r="D922" s="1" t="s">
        <v>83</v>
      </c>
      <c r="E922" s="1" t="s">
        <v>50</v>
      </c>
      <c r="F922" s="3">
        <v>39</v>
      </c>
      <c r="G922" s="13" t="s">
        <v>84</v>
      </c>
    </row>
    <row r="923" spans="1:7" ht="34.200000000000003" customHeight="1" x14ac:dyDescent="0.2">
      <c r="A923" s="11">
        <f t="shared" si="14"/>
        <v>922</v>
      </c>
      <c r="B923" s="20" t="s">
        <v>729</v>
      </c>
      <c r="C923" s="4" t="s">
        <v>730</v>
      </c>
      <c r="D923" s="1" t="s">
        <v>83</v>
      </c>
      <c r="E923" s="1" t="s">
        <v>50</v>
      </c>
      <c r="F923" s="2">
        <v>72800</v>
      </c>
      <c r="G923" s="13" t="s">
        <v>84</v>
      </c>
    </row>
    <row r="924" spans="1:7" ht="34.200000000000003" customHeight="1" x14ac:dyDescent="0.2">
      <c r="A924" s="11">
        <f t="shared" si="14"/>
        <v>923</v>
      </c>
      <c r="B924" s="20" t="s">
        <v>729</v>
      </c>
      <c r="C924" s="4" t="s">
        <v>730</v>
      </c>
      <c r="D924" s="1" t="s">
        <v>83</v>
      </c>
      <c r="E924" s="1" t="s">
        <v>64</v>
      </c>
      <c r="F924" s="1"/>
      <c r="G924" s="13" t="s">
        <v>84</v>
      </c>
    </row>
    <row r="925" spans="1:7" ht="34.200000000000003" customHeight="1" x14ac:dyDescent="0.2">
      <c r="A925" s="11">
        <f t="shared" si="14"/>
        <v>924</v>
      </c>
      <c r="B925" s="20" t="s">
        <v>729</v>
      </c>
      <c r="C925" s="4" t="s">
        <v>730</v>
      </c>
      <c r="D925" s="1" t="s">
        <v>83</v>
      </c>
      <c r="E925" s="1" t="s">
        <v>64</v>
      </c>
      <c r="F925" s="1"/>
      <c r="G925" s="13" t="s">
        <v>84</v>
      </c>
    </row>
    <row r="926" spans="1:7" ht="34.200000000000003" customHeight="1" x14ac:dyDescent="0.2">
      <c r="A926" s="11">
        <f t="shared" si="14"/>
        <v>925</v>
      </c>
      <c r="B926" s="20" t="s">
        <v>729</v>
      </c>
      <c r="C926" s="4" t="s">
        <v>730</v>
      </c>
      <c r="D926" s="1" t="s">
        <v>83</v>
      </c>
      <c r="E926" s="1" t="s">
        <v>64</v>
      </c>
      <c r="F926" s="1"/>
      <c r="G926" s="13" t="s">
        <v>84</v>
      </c>
    </row>
    <row r="927" spans="1:7" ht="34.200000000000003" customHeight="1" x14ac:dyDescent="0.2">
      <c r="A927" s="11">
        <f t="shared" si="14"/>
        <v>926</v>
      </c>
      <c r="B927" s="20" t="s">
        <v>729</v>
      </c>
      <c r="C927" s="4" t="s">
        <v>730</v>
      </c>
      <c r="D927" s="1" t="s">
        <v>85</v>
      </c>
      <c r="E927" s="1" t="s">
        <v>64</v>
      </c>
      <c r="F927" s="2">
        <v>29295</v>
      </c>
      <c r="G927" s="13" t="s">
        <v>86</v>
      </c>
    </row>
    <row r="928" spans="1:7" ht="34.200000000000003" customHeight="1" x14ac:dyDescent="0.2">
      <c r="A928" s="11">
        <f t="shared" si="14"/>
        <v>927</v>
      </c>
      <c r="B928" s="20" t="s">
        <v>729</v>
      </c>
      <c r="C928" s="4" t="s">
        <v>730</v>
      </c>
      <c r="D928" s="1" t="s">
        <v>83</v>
      </c>
      <c r="E928" s="1" t="s">
        <v>67</v>
      </c>
      <c r="F928" s="1"/>
      <c r="G928" s="13" t="s">
        <v>84</v>
      </c>
    </row>
    <row r="929" spans="1:7" ht="34.200000000000003" customHeight="1" x14ac:dyDescent="0.2">
      <c r="A929" s="11">
        <f t="shared" si="14"/>
        <v>928</v>
      </c>
      <c r="B929" s="20" t="s">
        <v>729</v>
      </c>
      <c r="C929" s="4" t="s">
        <v>730</v>
      </c>
      <c r="D929" s="1" t="s">
        <v>83</v>
      </c>
      <c r="E929" s="1" t="s">
        <v>67</v>
      </c>
      <c r="F929" s="1"/>
      <c r="G929" s="13" t="s">
        <v>84</v>
      </c>
    </row>
    <row r="930" spans="1:7" ht="34.200000000000003" customHeight="1" x14ac:dyDescent="0.2">
      <c r="A930" s="11">
        <f t="shared" si="14"/>
        <v>929</v>
      </c>
      <c r="B930" s="20" t="s">
        <v>729</v>
      </c>
      <c r="C930" s="4" t="s">
        <v>730</v>
      </c>
      <c r="D930" s="1" t="s">
        <v>83</v>
      </c>
      <c r="E930" s="1" t="s">
        <v>67</v>
      </c>
      <c r="F930" s="1"/>
      <c r="G930" s="13" t="s">
        <v>84</v>
      </c>
    </row>
    <row r="931" spans="1:7" ht="34.200000000000003" customHeight="1" x14ac:dyDescent="0.2">
      <c r="A931" s="11">
        <f t="shared" si="14"/>
        <v>930</v>
      </c>
      <c r="B931" s="20" t="s">
        <v>729</v>
      </c>
      <c r="C931" s="4" t="s">
        <v>731</v>
      </c>
      <c r="D931" s="1" t="s">
        <v>89</v>
      </c>
      <c r="E931" s="1" t="s">
        <v>88</v>
      </c>
      <c r="F931" s="2">
        <v>37814.379999999997</v>
      </c>
      <c r="G931" s="13" t="s">
        <v>90</v>
      </c>
    </row>
    <row r="932" spans="1:7" ht="34.200000000000003" customHeight="1" x14ac:dyDescent="0.2">
      <c r="A932" s="11">
        <f t="shared" si="14"/>
        <v>931</v>
      </c>
      <c r="B932" s="20" t="s">
        <v>729</v>
      </c>
      <c r="C932" s="4" t="s">
        <v>731</v>
      </c>
      <c r="D932" s="1" t="s">
        <v>88</v>
      </c>
      <c r="E932" s="1" t="s">
        <v>91</v>
      </c>
      <c r="F932" s="2">
        <v>1987.04</v>
      </c>
      <c r="G932" s="13" t="s">
        <v>90</v>
      </c>
    </row>
    <row r="933" spans="1:7" ht="34.200000000000003" customHeight="1" x14ac:dyDescent="0.2">
      <c r="A933" s="11">
        <f t="shared" si="14"/>
        <v>932</v>
      </c>
      <c r="B933" s="20" t="s">
        <v>729</v>
      </c>
      <c r="C933" s="4" t="s">
        <v>731</v>
      </c>
      <c r="D933" s="1" t="s">
        <v>187</v>
      </c>
      <c r="E933" s="1" t="s">
        <v>34</v>
      </c>
      <c r="F933" s="3">
        <v>0.12</v>
      </c>
      <c r="G933" s="13" t="s">
        <v>188</v>
      </c>
    </row>
    <row r="934" spans="1:7" ht="34.200000000000003" customHeight="1" x14ac:dyDescent="0.2">
      <c r="A934" s="11">
        <f t="shared" si="14"/>
        <v>933</v>
      </c>
      <c r="B934" s="20" t="s">
        <v>729</v>
      </c>
      <c r="C934" s="4" t="s">
        <v>732</v>
      </c>
      <c r="D934" s="1" t="s">
        <v>733</v>
      </c>
      <c r="E934" s="1" t="s">
        <v>88</v>
      </c>
      <c r="F934" s="1"/>
      <c r="G934" s="13" t="s">
        <v>734</v>
      </c>
    </row>
    <row r="935" spans="1:7" ht="34.200000000000003" customHeight="1" x14ac:dyDescent="0.2">
      <c r="A935" s="11">
        <f t="shared" si="14"/>
        <v>934</v>
      </c>
      <c r="B935" s="20" t="s">
        <v>729</v>
      </c>
      <c r="C935" s="4" t="s">
        <v>735</v>
      </c>
      <c r="D935" s="1" t="s">
        <v>176</v>
      </c>
      <c r="E935" s="1" t="s">
        <v>89</v>
      </c>
      <c r="F935" s="2">
        <v>1178255.53</v>
      </c>
      <c r="G935" s="13" t="s">
        <v>736</v>
      </c>
    </row>
    <row r="936" spans="1:7" ht="34.200000000000003" customHeight="1" x14ac:dyDescent="0.2">
      <c r="A936" s="11">
        <f t="shared" si="14"/>
        <v>935</v>
      </c>
      <c r="B936" s="20" t="s">
        <v>729</v>
      </c>
      <c r="C936" s="4" t="s">
        <v>735</v>
      </c>
      <c r="D936" s="1" t="s">
        <v>89</v>
      </c>
      <c r="E936" s="1" t="s">
        <v>85</v>
      </c>
      <c r="F936" s="2">
        <v>510740.4</v>
      </c>
      <c r="G936" s="13" t="s">
        <v>736</v>
      </c>
    </row>
    <row r="937" spans="1:7" ht="34.200000000000003" customHeight="1" x14ac:dyDescent="0.2">
      <c r="A937" s="11">
        <f t="shared" si="14"/>
        <v>936</v>
      </c>
      <c r="B937" s="20" t="s">
        <v>729</v>
      </c>
      <c r="C937" s="4" t="s">
        <v>735</v>
      </c>
      <c r="D937" s="1" t="s">
        <v>89</v>
      </c>
      <c r="E937" s="1" t="s">
        <v>178</v>
      </c>
      <c r="F937" s="2">
        <v>196375.92</v>
      </c>
      <c r="G937" s="13" t="s">
        <v>736</v>
      </c>
    </row>
    <row r="938" spans="1:7" ht="34.200000000000003" customHeight="1" x14ac:dyDescent="0.2">
      <c r="A938" s="11">
        <f t="shared" si="14"/>
        <v>937</v>
      </c>
      <c r="B938" s="20" t="s">
        <v>729</v>
      </c>
      <c r="C938" s="4" t="s">
        <v>735</v>
      </c>
      <c r="D938" s="1" t="s">
        <v>89</v>
      </c>
      <c r="E938" s="1" t="s">
        <v>83</v>
      </c>
      <c r="F938" s="2">
        <v>759706.51</v>
      </c>
      <c r="G938" s="13" t="s">
        <v>736</v>
      </c>
    </row>
    <row r="939" spans="1:7" ht="34.200000000000003" customHeight="1" x14ac:dyDescent="0.2">
      <c r="A939" s="11">
        <f t="shared" si="14"/>
        <v>938</v>
      </c>
      <c r="B939" s="20" t="s">
        <v>729</v>
      </c>
      <c r="C939" s="4" t="s">
        <v>735</v>
      </c>
      <c r="D939" s="1" t="s">
        <v>91</v>
      </c>
      <c r="E939" s="1" t="s">
        <v>25</v>
      </c>
      <c r="F939" s="2">
        <v>22358.2</v>
      </c>
      <c r="G939" s="13" t="s">
        <v>736</v>
      </c>
    </row>
    <row r="940" spans="1:7" ht="34.200000000000003" customHeight="1" x14ac:dyDescent="0.2">
      <c r="A940" s="11">
        <f t="shared" si="14"/>
        <v>939</v>
      </c>
      <c r="B940" s="20" t="s">
        <v>729</v>
      </c>
      <c r="C940" s="4" t="s">
        <v>735</v>
      </c>
      <c r="D940" s="1" t="s">
        <v>737</v>
      </c>
      <c r="E940" s="1" t="s">
        <v>88</v>
      </c>
      <c r="F940" s="2">
        <v>310925.5</v>
      </c>
      <c r="G940" s="13" t="s">
        <v>736</v>
      </c>
    </row>
    <row r="941" spans="1:7" ht="34.200000000000003" customHeight="1" thickBot="1" x14ac:dyDescent="0.25">
      <c r="A941" s="14">
        <f t="shared" si="14"/>
        <v>940</v>
      </c>
      <c r="B941" s="21" t="s">
        <v>729</v>
      </c>
      <c r="C941" s="15" t="s">
        <v>735</v>
      </c>
      <c r="D941" s="16" t="s">
        <v>737</v>
      </c>
      <c r="E941" s="16" t="s">
        <v>187</v>
      </c>
      <c r="F941" s="17">
        <v>0.01</v>
      </c>
      <c r="G941" s="18" t="s">
        <v>736</v>
      </c>
    </row>
  </sheetData>
  <pageMargins left="0.70866141732283472" right="0.70866141732283472" top="0.74803149606299213" bottom="0.74803149606299213" header="0.31496062992125984" footer="0.31496062992125984"/>
  <pageSetup paperSize="9" pageOrder="overThenDown" orientation="portrait" r:id="rId1"/>
  <ignoredErrors>
    <ignoredError sqref="D2:E941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kapoles@yandex.ru</cp:lastModifiedBy>
  <cp:lastPrinted>2022-04-11T18:01:25Z</cp:lastPrinted>
  <dcterms:modified xsi:type="dcterms:W3CDTF">2022-04-11T19:59:43Z</dcterms:modified>
</cp:coreProperties>
</file>