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7235" windowHeight="62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W25" i="1"/>
  <c r="H19"/>
  <c r="G19"/>
  <c r="F19"/>
  <c r="E19"/>
  <c r="D19"/>
  <c r="C19"/>
</calcChain>
</file>

<file path=xl/sharedStrings.xml><?xml version="1.0" encoding="utf-8"?>
<sst xmlns="http://schemas.openxmlformats.org/spreadsheetml/2006/main" count="122" uniqueCount="84">
  <si>
    <t>№</t>
  </si>
  <si>
    <t xml:space="preserve">Содержание </t>
  </si>
  <si>
    <t xml:space="preserve">Сальдо начальное </t>
  </si>
  <si>
    <t>Дебет</t>
  </si>
  <si>
    <t>Кредит</t>
  </si>
  <si>
    <t>Обороты</t>
  </si>
  <si>
    <t xml:space="preserve">Сальдо конечное </t>
  </si>
  <si>
    <t xml:space="preserve">Расчетный счет </t>
  </si>
  <si>
    <t>Касса</t>
  </si>
  <si>
    <t>Основные средства</t>
  </si>
  <si>
    <t>Материалы</t>
  </si>
  <si>
    <t>Готовая продукция</t>
  </si>
  <si>
    <t>Производство</t>
  </si>
  <si>
    <t xml:space="preserve">Расчеты с поставщиками </t>
  </si>
  <si>
    <t xml:space="preserve">Расчеты по оплате труда </t>
  </si>
  <si>
    <t xml:space="preserve">Р.с бюджетом </t>
  </si>
  <si>
    <t xml:space="preserve">Расчеты с подотчетными лицами </t>
  </si>
  <si>
    <t xml:space="preserve">Р.с подотчет.лицами </t>
  </si>
  <si>
    <t xml:space="preserve">Прибыль </t>
  </si>
  <si>
    <t>Уставной капитал</t>
  </si>
  <si>
    <t>Итого</t>
  </si>
  <si>
    <t>Контрольная работа</t>
  </si>
  <si>
    <t xml:space="preserve">№ </t>
  </si>
  <si>
    <t>Сальдо конечное</t>
  </si>
  <si>
    <t>Сумма</t>
  </si>
  <si>
    <t xml:space="preserve">Журнал хозяйственных операций </t>
  </si>
  <si>
    <t>ТЗР</t>
  </si>
  <si>
    <t xml:space="preserve">Итого </t>
  </si>
  <si>
    <t>Счета</t>
  </si>
  <si>
    <t>Счет 20</t>
  </si>
  <si>
    <t>1) 16480</t>
  </si>
  <si>
    <t>5)9487</t>
  </si>
  <si>
    <t>8) 590</t>
  </si>
  <si>
    <t>7) 180</t>
  </si>
  <si>
    <t>9) 25117</t>
  </si>
  <si>
    <t>Счет 01</t>
  </si>
  <si>
    <t>Об       0</t>
  </si>
  <si>
    <t>Счет 51</t>
  </si>
  <si>
    <t>10) 28600</t>
  </si>
  <si>
    <t>12) 2300</t>
  </si>
  <si>
    <t>Счет 10</t>
  </si>
  <si>
    <t>2) 14870</t>
  </si>
  <si>
    <t>3) 24</t>
  </si>
  <si>
    <t>Счет 43</t>
  </si>
  <si>
    <t>11) 26900</t>
  </si>
  <si>
    <t>Об  25117</t>
  </si>
  <si>
    <t>Об  26900</t>
  </si>
  <si>
    <t>Счет 60</t>
  </si>
  <si>
    <t>11) 14870</t>
  </si>
  <si>
    <t>11) 174</t>
  </si>
  <si>
    <t>Счет 66</t>
  </si>
  <si>
    <t>11) 2300</t>
  </si>
  <si>
    <t>Об  2300</t>
  </si>
  <si>
    <t>Счет 68</t>
  </si>
  <si>
    <t>12) 490</t>
  </si>
  <si>
    <t>6) 500</t>
  </si>
  <si>
    <t>Об   490</t>
  </si>
  <si>
    <t>Об   500</t>
  </si>
  <si>
    <t>Счет 70</t>
  </si>
  <si>
    <t>5) 9487</t>
  </si>
  <si>
    <t>Об  500</t>
  </si>
  <si>
    <t>Об  9487</t>
  </si>
  <si>
    <t>Счет 71</t>
  </si>
  <si>
    <t>Счет 44</t>
  </si>
  <si>
    <t>2) 41</t>
  </si>
  <si>
    <t>4) 174</t>
  </si>
  <si>
    <t>13)  139</t>
  </si>
  <si>
    <t>Об     215</t>
  </si>
  <si>
    <t>Об   139</t>
  </si>
  <si>
    <t>3) 65</t>
  </si>
  <si>
    <t>Об     0</t>
  </si>
  <si>
    <t>Об    65</t>
  </si>
  <si>
    <t xml:space="preserve">4) 174 </t>
  </si>
  <si>
    <t>Об    15044</t>
  </si>
  <si>
    <t>Об   15634</t>
  </si>
  <si>
    <t>Счет 90</t>
  </si>
  <si>
    <t xml:space="preserve">13) 139 </t>
  </si>
  <si>
    <t>Счет 99</t>
  </si>
  <si>
    <t>14) 1561</t>
  </si>
  <si>
    <t xml:space="preserve">Материалы </t>
  </si>
  <si>
    <t>Расходы на продажу</t>
  </si>
  <si>
    <t>Расчеты с бюджетом</t>
  </si>
  <si>
    <t>Прибыль</t>
  </si>
  <si>
    <t xml:space="preserve">Продажа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</si>
</sst>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left" readingOrder="1"/>
    </xf>
    <xf numFmtId="0" fontId="0" fillId="0" borderId="0" xfId="0" applyAlignment="1"/>
    <xf numFmtId="0" fontId="0" fillId="0" borderId="0" xfId="0" applyAlignment="1">
      <alignment readingOrder="1"/>
    </xf>
    <xf numFmtId="0" fontId="1" fillId="0" borderId="1" xfId="0" applyFont="1" applyBorder="1" applyAlignment="1"/>
    <xf numFmtId="0" fontId="0" fillId="0" borderId="1" xfId="0" applyBorder="1" applyAlignment="1">
      <alignment horizontal="left" wrapText="1" readingOrder="1"/>
    </xf>
    <xf numFmtId="0" fontId="0" fillId="0" borderId="1" xfId="0" applyBorder="1" applyAlignment="1"/>
    <xf numFmtId="0" fontId="0" fillId="0" borderId="1" xfId="0" applyBorder="1" applyAlignment="1">
      <alignment horizontal="left" vertical="top" readingOrder="1"/>
    </xf>
    <xf numFmtId="0" fontId="0" fillId="0" borderId="1" xfId="0" applyBorder="1"/>
    <xf numFmtId="0" fontId="0" fillId="0" borderId="1" xfId="0" applyBorder="1" applyAlignment="1">
      <alignment horizontal="left" vertical="top" wrapText="1" readingOrder="1"/>
    </xf>
    <xf numFmtId="0" fontId="0" fillId="0" borderId="1" xfId="0" applyBorder="1" applyAlignment="1">
      <alignment readingOrder="1"/>
    </xf>
    <xf numFmtId="0" fontId="0" fillId="0" borderId="1" xfId="0" applyBorder="1" applyAlignment="1">
      <alignment horizontal="right" readingOrder="1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left" readingOrder="1"/>
    </xf>
    <xf numFmtId="0" fontId="1" fillId="0" borderId="1" xfId="0" applyFont="1" applyBorder="1" applyAlignment="1">
      <alignment horizontal="left" readingOrder="1"/>
    </xf>
    <xf numFmtId="0" fontId="0" fillId="0" borderId="1" xfId="0" applyBorder="1" applyAlignment="1">
      <alignment horizontal="left" readingOrder="1"/>
    </xf>
    <xf numFmtId="0" fontId="0" fillId="0" borderId="1" xfId="0" applyBorder="1" applyAlignment="1"/>
    <xf numFmtId="0" fontId="0" fillId="0" borderId="1" xfId="0" applyBorder="1" applyAlignment="1">
      <alignment horizontal="right" readingOrder="1"/>
    </xf>
    <xf numFmtId="0" fontId="0" fillId="0" borderId="0" xfId="0" applyAlignment="1"/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 readingOrder="1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/>
    <xf numFmtId="0" fontId="0" fillId="0" borderId="6" xfId="0" applyBorder="1" applyAlignment="1"/>
    <xf numFmtId="0" fontId="0" fillId="0" borderId="5" xfId="0" applyBorder="1" applyAlignment="1">
      <alignment readingOrder="1"/>
    </xf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9" xfId="0" applyBorder="1"/>
    <xf numFmtId="0" fontId="0" fillId="0" borderId="10" xfId="0" applyBorder="1"/>
    <xf numFmtId="0" fontId="0" fillId="0" borderId="7" xfId="0" applyBorder="1"/>
    <xf numFmtId="0" fontId="0" fillId="0" borderId="8" xfId="0" applyBorder="1"/>
    <xf numFmtId="0" fontId="0" fillId="0" borderId="10" xfId="0" applyFill="1" applyBorder="1" applyAlignment="1">
      <alignment horizontal="right" readingOrder="1"/>
    </xf>
    <xf numFmtId="0" fontId="0" fillId="0" borderId="5" xfId="0" applyFill="1" applyBorder="1" applyAlignment="1">
      <alignment horizontal="right" readingOrder="1"/>
    </xf>
    <xf numFmtId="0" fontId="0" fillId="0" borderId="4" xfId="0" applyBorder="1"/>
    <xf numFmtId="0" fontId="0" fillId="0" borderId="2" xfId="0" applyBorder="1"/>
    <xf numFmtId="0" fontId="0" fillId="0" borderId="2" xfId="0" applyBorder="1" applyAlignment="1">
      <alignment horizontal="left" readingOrder="1"/>
    </xf>
    <xf numFmtId="0" fontId="0" fillId="0" borderId="4" xfId="0" applyBorder="1" applyAlignment="1">
      <alignment horizontal="left" readingOrder="1"/>
    </xf>
    <xf numFmtId="0" fontId="0" fillId="0" borderId="6" xfId="0" applyBorder="1" applyAlignment="1"/>
    <xf numFmtId="0" fontId="0" fillId="0" borderId="5" xfId="0" applyBorder="1" applyAlignment="1"/>
    <xf numFmtId="0" fontId="0" fillId="0" borderId="8" xfId="0" applyBorder="1" applyAlignment="1"/>
    <xf numFmtId="0" fontId="0" fillId="0" borderId="7" xfId="0" applyBorder="1" applyAlignment="1"/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2" xfId="0" applyBorder="1" applyAlignment="1"/>
    <xf numFmtId="0" fontId="0" fillId="0" borderId="13" xfId="0" applyBorder="1" applyAlignment="1"/>
    <xf numFmtId="0" fontId="0" fillId="0" borderId="10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4" xfId="0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36"/>
  <sheetViews>
    <sheetView tabSelected="1" workbookViewId="0">
      <selection activeCell="J26" sqref="J26"/>
    </sheetView>
  </sheetViews>
  <sheetFormatPr defaultRowHeight="15"/>
  <cols>
    <col min="1" max="1" width="5.7109375" customWidth="1"/>
    <col min="2" max="2" width="17.85546875" customWidth="1"/>
  </cols>
  <sheetData>
    <row r="1" spans="1:32" ht="15.75">
      <c r="A1" s="4" t="s">
        <v>0</v>
      </c>
      <c r="B1" s="5" t="s">
        <v>1</v>
      </c>
      <c r="C1" s="6" t="s">
        <v>2</v>
      </c>
      <c r="D1" s="6"/>
      <c r="E1" s="7" t="s">
        <v>5</v>
      </c>
      <c r="F1" s="7"/>
      <c r="G1" s="7" t="s">
        <v>6</v>
      </c>
      <c r="H1" s="7"/>
      <c r="J1" s="14" t="s">
        <v>22</v>
      </c>
      <c r="K1" s="15" t="s">
        <v>1</v>
      </c>
      <c r="L1" s="15"/>
      <c r="M1" s="15" t="s">
        <v>2</v>
      </c>
      <c r="N1" s="15"/>
      <c r="O1" s="15" t="s">
        <v>5</v>
      </c>
      <c r="P1" s="15"/>
      <c r="Q1" s="15" t="s">
        <v>23</v>
      </c>
      <c r="R1" s="15"/>
      <c r="T1" s="3" t="s">
        <v>25</v>
      </c>
      <c r="U1" s="3"/>
      <c r="V1" s="3"/>
      <c r="W1" s="3"/>
      <c r="X1" s="18"/>
      <c r="Y1" s="18" t="s">
        <v>28</v>
      </c>
    </row>
    <row r="2" spans="1:32">
      <c r="A2" s="6"/>
      <c r="B2" s="5"/>
      <c r="C2" s="8" t="s">
        <v>3</v>
      </c>
      <c r="D2" s="8" t="s">
        <v>4</v>
      </c>
      <c r="E2" s="8" t="s">
        <v>3</v>
      </c>
      <c r="F2" s="8" t="s">
        <v>4</v>
      </c>
      <c r="G2" s="8" t="s">
        <v>3</v>
      </c>
      <c r="H2" s="8" t="s">
        <v>4</v>
      </c>
      <c r="J2" s="15"/>
      <c r="K2" s="15"/>
      <c r="L2" s="15"/>
      <c r="M2" s="16" t="s">
        <v>3</v>
      </c>
      <c r="N2" s="16" t="s">
        <v>4</v>
      </c>
      <c r="O2" s="16" t="s">
        <v>3</v>
      </c>
      <c r="P2" s="16" t="s">
        <v>4</v>
      </c>
      <c r="Q2" s="16" t="s">
        <v>3</v>
      </c>
      <c r="R2" s="16" t="s">
        <v>4</v>
      </c>
    </row>
    <row r="3" spans="1:32">
      <c r="A3" s="8">
        <v>1</v>
      </c>
      <c r="B3" s="8" t="s">
        <v>8</v>
      </c>
      <c r="C3" s="8">
        <v>0.6</v>
      </c>
      <c r="D3" s="8">
        <v>0</v>
      </c>
      <c r="E3" s="8">
        <v>0</v>
      </c>
      <c r="F3" s="8">
        <v>10</v>
      </c>
      <c r="G3" s="8">
        <v>-9.4</v>
      </c>
      <c r="H3" s="8">
        <v>0</v>
      </c>
      <c r="J3" s="16">
        <v>1</v>
      </c>
      <c r="K3" s="15" t="s">
        <v>9</v>
      </c>
      <c r="L3" s="15"/>
      <c r="M3" s="17">
        <v>347135</v>
      </c>
      <c r="N3" s="16">
        <v>0</v>
      </c>
      <c r="O3" s="16">
        <v>0</v>
      </c>
      <c r="P3" s="16">
        <v>0</v>
      </c>
      <c r="Q3" s="16">
        <v>347135</v>
      </c>
      <c r="R3" s="16">
        <v>0</v>
      </c>
      <c r="T3" s="8" t="s">
        <v>0</v>
      </c>
      <c r="U3" s="8" t="s">
        <v>3</v>
      </c>
      <c r="V3" s="8" t="s">
        <v>4</v>
      </c>
      <c r="W3" s="8" t="s">
        <v>24</v>
      </c>
      <c r="Y3" s="24" t="s">
        <v>29</v>
      </c>
      <c r="Z3" s="25"/>
      <c r="AB3" s="33" t="s">
        <v>35</v>
      </c>
      <c r="AC3" s="34"/>
      <c r="AE3" s="34" t="s">
        <v>37</v>
      </c>
      <c r="AF3" s="34"/>
    </row>
    <row r="4" spans="1:32">
      <c r="A4" s="8">
        <v>2</v>
      </c>
      <c r="B4" s="8" t="s">
        <v>7</v>
      </c>
      <c r="C4" s="8">
        <v>10.9</v>
      </c>
      <c r="D4" s="8">
        <v>0</v>
      </c>
      <c r="E4" s="8">
        <v>29.7</v>
      </c>
      <c r="F4" s="8">
        <v>32.5</v>
      </c>
      <c r="G4" s="8">
        <v>8.1</v>
      </c>
      <c r="H4" s="8">
        <v>0</v>
      </c>
      <c r="J4" s="16">
        <v>2</v>
      </c>
      <c r="K4" s="15" t="s">
        <v>7</v>
      </c>
      <c r="L4" s="15"/>
      <c r="M4" s="16">
        <v>4340</v>
      </c>
      <c r="N4" s="16">
        <v>0</v>
      </c>
      <c r="O4" s="16">
        <v>28600</v>
      </c>
      <c r="P4" s="16">
        <v>17834</v>
      </c>
      <c r="Q4" s="16">
        <v>15106</v>
      </c>
      <c r="R4" s="16">
        <v>0</v>
      </c>
      <c r="T4" s="8">
        <v>1</v>
      </c>
      <c r="U4" s="8">
        <v>20</v>
      </c>
      <c r="V4" s="8">
        <v>10</v>
      </c>
      <c r="W4" s="8">
        <v>16480</v>
      </c>
      <c r="Y4" s="28">
        <v>4260</v>
      </c>
      <c r="Z4" s="27"/>
      <c r="AB4" s="31">
        <v>347135</v>
      </c>
      <c r="AC4" s="32"/>
      <c r="AE4" s="35">
        <v>4340</v>
      </c>
      <c r="AF4" s="36"/>
    </row>
    <row r="5" spans="1:32">
      <c r="A5" s="8">
        <v>3</v>
      </c>
      <c r="B5" s="8" t="s">
        <v>9</v>
      </c>
      <c r="C5" s="8">
        <v>400</v>
      </c>
      <c r="D5" s="8">
        <v>0</v>
      </c>
      <c r="E5" s="8">
        <v>0</v>
      </c>
      <c r="F5" s="8">
        <v>0</v>
      </c>
      <c r="G5" s="8">
        <v>400</v>
      </c>
      <c r="H5" s="8">
        <v>0</v>
      </c>
      <c r="J5" s="16">
        <v>3</v>
      </c>
      <c r="K5" s="45" t="s">
        <v>79</v>
      </c>
      <c r="L5" s="46"/>
      <c r="M5" s="16">
        <v>23750</v>
      </c>
      <c r="N5" s="16">
        <v>0</v>
      </c>
      <c r="O5" s="16">
        <v>15074</v>
      </c>
      <c r="P5" s="16">
        <v>16480</v>
      </c>
      <c r="Q5" s="16">
        <v>22344</v>
      </c>
      <c r="R5" s="16">
        <v>0</v>
      </c>
      <c r="T5" s="8">
        <v>2</v>
      </c>
      <c r="U5" s="8">
        <v>10</v>
      </c>
      <c r="V5" s="8">
        <v>60</v>
      </c>
      <c r="W5" s="8">
        <v>14870</v>
      </c>
      <c r="Y5" s="31" t="s">
        <v>30</v>
      </c>
      <c r="Z5" s="32"/>
      <c r="AB5" s="31">
        <v>0</v>
      </c>
      <c r="AC5" s="32">
        <v>0</v>
      </c>
      <c r="AE5" s="37" t="s">
        <v>38</v>
      </c>
      <c r="AF5" s="38" t="s">
        <v>39</v>
      </c>
    </row>
    <row r="6" spans="1:32">
      <c r="A6" s="8">
        <v>4</v>
      </c>
      <c r="B6" s="8" t="s">
        <v>10</v>
      </c>
      <c r="C6" s="8">
        <v>41</v>
      </c>
      <c r="D6" s="8">
        <v>0</v>
      </c>
      <c r="E6" s="8">
        <v>15</v>
      </c>
      <c r="F6" s="8">
        <v>0</v>
      </c>
      <c r="G6" s="8">
        <v>56</v>
      </c>
      <c r="H6" s="8">
        <v>0</v>
      </c>
      <c r="J6" s="16">
        <v>4</v>
      </c>
      <c r="K6" s="21" t="s">
        <v>12</v>
      </c>
      <c r="L6" s="23"/>
      <c r="M6" s="16">
        <v>4260</v>
      </c>
      <c r="N6" s="16">
        <v>0</v>
      </c>
      <c r="O6" s="16">
        <v>26557</v>
      </c>
      <c r="P6" s="16">
        <v>25297</v>
      </c>
      <c r="Q6" s="16">
        <v>3000</v>
      </c>
      <c r="R6" s="16">
        <v>0</v>
      </c>
      <c r="T6" s="11">
        <v>3</v>
      </c>
      <c r="U6" s="17">
        <v>44</v>
      </c>
      <c r="V6" s="17">
        <v>71</v>
      </c>
      <c r="W6" s="17">
        <v>41</v>
      </c>
      <c r="Y6" s="31" t="s">
        <v>31</v>
      </c>
      <c r="Z6" s="32" t="s">
        <v>33</v>
      </c>
      <c r="AB6" s="29" t="s">
        <v>36</v>
      </c>
      <c r="AC6" s="30" t="s">
        <v>36</v>
      </c>
      <c r="AE6" s="37"/>
      <c r="AF6" s="38">
        <v>14870</v>
      </c>
    </row>
    <row r="7" spans="1:32">
      <c r="A7" s="8">
        <v>5</v>
      </c>
      <c r="B7" s="8" t="s">
        <v>11</v>
      </c>
      <c r="C7" s="8">
        <v>18</v>
      </c>
      <c r="D7" s="8">
        <v>0</v>
      </c>
      <c r="E7" s="8">
        <v>30</v>
      </c>
      <c r="F7" s="8">
        <v>33</v>
      </c>
      <c r="G7" s="8">
        <v>15</v>
      </c>
      <c r="H7" s="8">
        <v>0</v>
      </c>
      <c r="J7" s="16">
        <v>5</v>
      </c>
      <c r="K7" s="21" t="s">
        <v>11</v>
      </c>
      <c r="L7" s="23"/>
      <c r="M7" s="16">
        <v>2830</v>
      </c>
      <c r="N7" s="16">
        <v>0</v>
      </c>
      <c r="O7" s="16">
        <v>25117</v>
      </c>
      <c r="P7" s="16">
        <v>26900</v>
      </c>
      <c r="Q7" s="16">
        <v>1047</v>
      </c>
      <c r="R7" s="16">
        <v>0</v>
      </c>
      <c r="T7" s="11"/>
      <c r="U7" s="17">
        <v>10</v>
      </c>
      <c r="V7" s="17">
        <v>71</v>
      </c>
      <c r="W7" s="17">
        <v>24</v>
      </c>
      <c r="Y7" s="31" t="s">
        <v>32</v>
      </c>
      <c r="Z7" s="32" t="s">
        <v>34</v>
      </c>
      <c r="AB7" s="31">
        <v>347135</v>
      </c>
      <c r="AC7" s="32"/>
      <c r="AE7" s="37"/>
      <c r="AF7" s="38">
        <v>174</v>
      </c>
    </row>
    <row r="8" spans="1:32">
      <c r="A8" s="8">
        <v>6</v>
      </c>
      <c r="B8" s="8" t="s">
        <v>12</v>
      </c>
      <c r="C8" s="8">
        <v>60.8</v>
      </c>
      <c r="D8" s="8">
        <v>0</v>
      </c>
      <c r="E8" s="8">
        <v>78</v>
      </c>
      <c r="F8" s="8">
        <v>30</v>
      </c>
      <c r="G8" s="8">
        <v>75.8</v>
      </c>
      <c r="H8" s="8">
        <v>0</v>
      </c>
      <c r="J8" s="55">
        <v>6</v>
      </c>
      <c r="K8" s="51" t="s">
        <v>80</v>
      </c>
      <c r="L8" s="52"/>
      <c r="M8" s="55">
        <v>0</v>
      </c>
      <c r="N8" s="55">
        <v>0</v>
      </c>
      <c r="O8" s="55">
        <v>215</v>
      </c>
      <c r="P8" s="55">
        <v>139</v>
      </c>
      <c r="Q8" s="55">
        <v>76</v>
      </c>
      <c r="R8" s="55">
        <v>0</v>
      </c>
      <c r="T8" s="11"/>
      <c r="U8" s="17" t="s">
        <v>26</v>
      </c>
      <c r="V8" s="17">
        <v>71</v>
      </c>
      <c r="W8" s="17">
        <v>65</v>
      </c>
      <c r="Y8" s="29">
        <v>26557</v>
      </c>
      <c r="Z8" s="30">
        <v>25297</v>
      </c>
      <c r="AE8" s="37"/>
      <c r="AF8" s="38">
        <v>490</v>
      </c>
    </row>
    <row r="9" spans="1:32">
      <c r="A9" s="6">
        <v>7</v>
      </c>
      <c r="B9" s="9" t="s">
        <v>13</v>
      </c>
      <c r="C9" s="10">
        <v>0</v>
      </c>
      <c r="D9" s="11">
        <v>9</v>
      </c>
      <c r="E9" s="11">
        <v>13</v>
      </c>
      <c r="F9" s="11">
        <v>35</v>
      </c>
      <c r="G9" s="11">
        <v>0</v>
      </c>
      <c r="H9" s="11">
        <v>31</v>
      </c>
      <c r="J9" s="56"/>
      <c r="K9" s="53"/>
      <c r="L9" s="54"/>
      <c r="M9" s="56"/>
      <c r="N9" s="56"/>
      <c r="O9" s="56"/>
      <c r="P9" s="56"/>
      <c r="Q9" s="56"/>
      <c r="R9" s="56"/>
      <c r="T9" s="11">
        <v>4</v>
      </c>
      <c r="U9" s="17">
        <v>10</v>
      </c>
      <c r="V9" s="17">
        <v>60</v>
      </c>
      <c r="W9" s="17">
        <v>76</v>
      </c>
      <c r="Y9" s="26">
        <v>3000</v>
      </c>
      <c r="Z9" s="27"/>
      <c r="AE9" s="37">
        <v>28600</v>
      </c>
      <c r="AF9" s="38">
        <v>17834</v>
      </c>
    </row>
    <row r="10" spans="1:32">
      <c r="A10" s="6"/>
      <c r="B10" s="9"/>
      <c r="C10" s="10"/>
      <c r="D10" s="11"/>
      <c r="E10" s="11"/>
      <c r="F10" s="11"/>
      <c r="G10" s="11"/>
      <c r="H10" s="11"/>
      <c r="J10" s="55">
        <v>7</v>
      </c>
      <c r="K10" s="51" t="s">
        <v>13</v>
      </c>
      <c r="L10" s="52"/>
      <c r="M10" s="55">
        <v>0</v>
      </c>
      <c r="N10" s="55">
        <v>0</v>
      </c>
      <c r="O10" s="55">
        <v>15044</v>
      </c>
      <c r="P10" s="55">
        <v>15634</v>
      </c>
      <c r="Q10" s="55">
        <v>0</v>
      </c>
      <c r="R10" s="55">
        <v>590</v>
      </c>
      <c r="T10" s="11"/>
      <c r="U10" s="19" t="s">
        <v>26</v>
      </c>
      <c r="V10" s="17">
        <v>60</v>
      </c>
      <c r="W10" s="17">
        <v>98</v>
      </c>
      <c r="AE10" s="37">
        <v>15106</v>
      </c>
      <c r="AF10" s="38"/>
    </row>
    <row r="11" spans="1:32">
      <c r="A11" s="11">
        <v>8</v>
      </c>
      <c r="B11" s="9" t="s">
        <v>14</v>
      </c>
      <c r="C11" s="11">
        <v>0</v>
      </c>
      <c r="D11" s="11">
        <v>10</v>
      </c>
      <c r="E11" s="11">
        <v>10</v>
      </c>
      <c r="F11" s="11">
        <v>0</v>
      </c>
      <c r="G11" s="11">
        <v>10</v>
      </c>
      <c r="H11" s="11">
        <v>0</v>
      </c>
      <c r="J11" s="56"/>
      <c r="K11" s="53"/>
      <c r="L11" s="54"/>
      <c r="M11" s="56"/>
      <c r="N11" s="56"/>
      <c r="O11" s="56"/>
      <c r="P11" s="56"/>
      <c r="Q11" s="56"/>
      <c r="R11" s="56"/>
      <c r="T11" s="11"/>
      <c r="U11" s="19">
        <v>44</v>
      </c>
      <c r="V11" s="17">
        <v>60</v>
      </c>
      <c r="W11" s="17">
        <v>174</v>
      </c>
      <c r="Y11" s="34" t="s">
        <v>40</v>
      </c>
      <c r="Z11" s="34"/>
      <c r="AB11" s="34" t="s">
        <v>43</v>
      </c>
      <c r="AC11" s="34"/>
    </row>
    <row r="12" spans="1:32">
      <c r="A12" s="11"/>
      <c r="B12" s="9"/>
      <c r="C12" s="11"/>
      <c r="D12" s="11"/>
      <c r="E12" s="11"/>
      <c r="F12" s="11"/>
      <c r="G12" s="11"/>
      <c r="H12" s="11"/>
      <c r="J12" s="16">
        <v>8</v>
      </c>
      <c r="K12" s="21" t="s">
        <v>4</v>
      </c>
      <c r="L12" s="23"/>
      <c r="M12" s="16">
        <v>0</v>
      </c>
      <c r="N12" s="16">
        <v>2300</v>
      </c>
      <c r="O12" s="16">
        <v>2300</v>
      </c>
      <c r="P12" s="16">
        <v>0</v>
      </c>
      <c r="Q12" s="16">
        <v>0</v>
      </c>
      <c r="R12" s="16">
        <v>0</v>
      </c>
      <c r="T12" s="8">
        <v>5</v>
      </c>
      <c r="U12" s="19">
        <v>20</v>
      </c>
      <c r="V12" s="17">
        <v>70</v>
      </c>
      <c r="W12" s="17">
        <v>9487</v>
      </c>
      <c r="Y12" s="42">
        <v>23750</v>
      </c>
      <c r="Z12" s="36"/>
      <c r="AB12" s="35">
        <v>2830</v>
      </c>
      <c r="AC12" s="36"/>
      <c r="AE12" s="34" t="s">
        <v>47</v>
      </c>
      <c r="AF12" s="34"/>
    </row>
    <row r="13" spans="1:32">
      <c r="A13" s="8">
        <v>9</v>
      </c>
      <c r="B13" s="8" t="s">
        <v>15</v>
      </c>
      <c r="C13" s="8">
        <v>0</v>
      </c>
      <c r="D13" s="8">
        <v>0.5</v>
      </c>
      <c r="E13" s="8">
        <v>0.5</v>
      </c>
      <c r="F13" s="8">
        <v>0</v>
      </c>
      <c r="G13" s="8">
        <v>0</v>
      </c>
      <c r="H13" s="8">
        <v>0</v>
      </c>
      <c r="J13" s="55">
        <v>9</v>
      </c>
      <c r="K13" s="51" t="s">
        <v>81</v>
      </c>
      <c r="L13" s="52"/>
      <c r="M13" s="55">
        <v>0</v>
      </c>
      <c r="N13" s="55">
        <v>40</v>
      </c>
      <c r="O13" s="55">
        <v>490</v>
      </c>
      <c r="P13" s="55">
        <v>500</v>
      </c>
      <c r="Q13" s="55">
        <v>0</v>
      </c>
      <c r="R13" s="55">
        <v>50</v>
      </c>
      <c r="T13" s="8">
        <v>6</v>
      </c>
      <c r="U13" s="19">
        <v>70</v>
      </c>
      <c r="V13" s="17">
        <v>68</v>
      </c>
      <c r="W13" s="17">
        <v>500</v>
      </c>
      <c r="Y13" s="37" t="s">
        <v>41</v>
      </c>
      <c r="Z13" s="38" t="s">
        <v>30</v>
      </c>
      <c r="AB13" s="37" t="s">
        <v>34</v>
      </c>
      <c r="AC13" s="38" t="s">
        <v>44</v>
      </c>
      <c r="AE13" s="35"/>
      <c r="AF13" s="36">
        <v>0</v>
      </c>
    </row>
    <row r="14" spans="1:32">
      <c r="A14" s="12">
        <v>10</v>
      </c>
      <c r="B14" s="5" t="s">
        <v>17</v>
      </c>
      <c r="C14" s="11">
        <v>1</v>
      </c>
      <c r="D14" s="11">
        <v>0</v>
      </c>
      <c r="E14" s="11">
        <v>0</v>
      </c>
      <c r="F14" s="11">
        <v>0.7</v>
      </c>
      <c r="G14" s="11">
        <v>0.3</v>
      </c>
      <c r="H14" s="11">
        <v>0</v>
      </c>
      <c r="J14" s="56"/>
      <c r="K14" s="53"/>
      <c r="L14" s="54"/>
      <c r="M14" s="56"/>
      <c r="N14" s="56"/>
      <c r="O14" s="56"/>
      <c r="P14" s="56"/>
      <c r="Q14" s="56"/>
      <c r="R14" s="56"/>
      <c r="T14" s="8">
        <v>7</v>
      </c>
      <c r="U14" s="19">
        <v>10</v>
      </c>
      <c r="V14" s="17">
        <v>20</v>
      </c>
      <c r="W14" s="17">
        <v>180</v>
      </c>
      <c r="Y14" s="37" t="s">
        <v>42</v>
      </c>
      <c r="Z14" s="38"/>
      <c r="AB14" s="39" t="s">
        <v>45</v>
      </c>
      <c r="AC14" s="40" t="s">
        <v>46</v>
      </c>
      <c r="AE14" s="37"/>
      <c r="AF14" s="38" t="s">
        <v>41</v>
      </c>
    </row>
    <row r="15" spans="1:32">
      <c r="A15" s="12"/>
      <c r="B15" s="5"/>
      <c r="C15" s="11"/>
      <c r="D15" s="11"/>
      <c r="E15" s="11"/>
      <c r="F15" s="11"/>
      <c r="G15" s="11"/>
      <c r="H15" s="11"/>
      <c r="J15" s="55">
        <v>10</v>
      </c>
      <c r="K15" s="51" t="s">
        <v>14</v>
      </c>
      <c r="L15" s="52"/>
      <c r="M15" s="55">
        <v>0</v>
      </c>
      <c r="N15" s="55">
        <v>0</v>
      </c>
      <c r="O15" s="55">
        <v>500</v>
      </c>
      <c r="P15" s="55">
        <v>9487</v>
      </c>
      <c r="Q15" s="55">
        <v>0</v>
      </c>
      <c r="R15" s="55">
        <v>8987</v>
      </c>
      <c r="T15" s="8">
        <v>8</v>
      </c>
      <c r="U15" s="19">
        <v>20</v>
      </c>
      <c r="V15" s="17">
        <v>60</v>
      </c>
      <c r="W15" s="17">
        <v>590</v>
      </c>
      <c r="Y15" s="39" t="s">
        <v>33</v>
      </c>
      <c r="Z15" s="40"/>
      <c r="AB15" s="37">
        <v>1047</v>
      </c>
      <c r="AC15" s="38"/>
      <c r="AE15" s="37" t="s">
        <v>48</v>
      </c>
      <c r="AF15" s="38" t="s">
        <v>72</v>
      </c>
    </row>
    <row r="16" spans="1:32">
      <c r="A16" s="8">
        <v>11</v>
      </c>
      <c r="B16" s="8" t="s">
        <v>4</v>
      </c>
      <c r="C16" s="8">
        <v>0</v>
      </c>
      <c r="D16" s="8">
        <v>62</v>
      </c>
      <c r="E16" s="8">
        <v>9</v>
      </c>
      <c r="F16" s="8">
        <v>21</v>
      </c>
      <c r="G16" s="8">
        <v>0</v>
      </c>
      <c r="H16" s="8">
        <v>74</v>
      </c>
      <c r="J16" s="56"/>
      <c r="K16" s="53"/>
      <c r="L16" s="54"/>
      <c r="M16" s="56"/>
      <c r="N16" s="56"/>
      <c r="O16" s="56"/>
      <c r="P16" s="56"/>
      <c r="Q16" s="56"/>
      <c r="R16" s="56"/>
      <c r="T16" s="8">
        <v>9</v>
      </c>
      <c r="U16" s="19">
        <v>43</v>
      </c>
      <c r="V16" s="17">
        <v>20</v>
      </c>
      <c r="W16" s="17">
        <v>25117</v>
      </c>
      <c r="Y16" s="43">
        <v>15074</v>
      </c>
      <c r="Z16" s="44">
        <v>16480</v>
      </c>
      <c r="AE16" s="37" t="s">
        <v>49</v>
      </c>
      <c r="AF16" s="38" t="s">
        <v>32</v>
      </c>
    </row>
    <row r="17" spans="1:32">
      <c r="A17" s="8">
        <v>12</v>
      </c>
      <c r="B17" s="8" t="s">
        <v>18</v>
      </c>
      <c r="C17" s="8">
        <v>0</v>
      </c>
      <c r="D17" s="8">
        <v>0.5</v>
      </c>
      <c r="E17" s="8">
        <v>0.5</v>
      </c>
      <c r="F17" s="8">
        <v>0</v>
      </c>
      <c r="G17" s="8">
        <v>0</v>
      </c>
      <c r="H17" s="8">
        <v>0</v>
      </c>
      <c r="J17" s="55">
        <v>11</v>
      </c>
      <c r="K17" s="51" t="s">
        <v>16</v>
      </c>
      <c r="L17" s="52"/>
      <c r="M17" s="55">
        <v>65</v>
      </c>
      <c r="N17" s="55">
        <v>0</v>
      </c>
      <c r="O17" s="55">
        <v>0</v>
      </c>
      <c r="P17" s="55">
        <v>65</v>
      </c>
      <c r="Q17" s="55">
        <v>0</v>
      </c>
      <c r="R17" s="55">
        <v>0</v>
      </c>
      <c r="T17" s="8">
        <v>10</v>
      </c>
      <c r="U17" s="19">
        <v>51</v>
      </c>
      <c r="V17" s="17">
        <v>90</v>
      </c>
      <c r="W17" s="17">
        <v>28600</v>
      </c>
      <c r="Y17" s="35">
        <v>22344</v>
      </c>
      <c r="Z17" s="36"/>
      <c r="AE17" s="37" t="s">
        <v>73</v>
      </c>
      <c r="AF17" s="38" t="s">
        <v>74</v>
      </c>
    </row>
    <row r="18" spans="1:32">
      <c r="A18" s="8">
        <v>13</v>
      </c>
      <c r="B18" s="8" t="s">
        <v>19</v>
      </c>
      <c r="C18" s="8">
        <v>0</v>
      </c>
      <c r="D18" s="8">
        <v>410</v>
      </c>
      <c r="E18" s="8">
        <v>0</v>
      </c>
      <c r="F18" s="8">
        <v>0.5</v>
      </c>
      <c r="G18" s="8">
        <v>0</v>
      </c>
      <c r="H18" s="8">
        <v>410.5</v>
      </c>
      <c r="J18" s="59"/>
      <c r="K18" s="57"/>
      <c r="L18" s="58"/>
      <c r="M18" s="59"/>
      <c r="N18" s="59"/>
      <c r="O18" s="59"/>
      <c r="P18" s="59"/>
      <c r="Q18" s="59"/>
      <c r="R18" s="59"/>
      <c r="T18" s="8">
        <v>11</v>
      </c>
      <c r="U18" s="19">
        <v>90</v>
      </c>
      <c r="V18" s="17">
        <v>43</v>
      </c>
      <c r="W18" s="17">
        <v>26900</v>
      </c>
      <c r="AF18">
        <v>590</v>
      </c>
    </row>
    <row r="19" spans="1:32">
      <c r="A19" s="13" t="s">
        <v>20</v>
      </c>
      <c r="B19" s="13"/>
      <c r="C19" s="8">
        <f>SUM(C3:C18)</f>
        <v>532.29999999999995</v>
      </c>
      <c r="D19" s="8">
        <f>SUM(D3:D18)</f>
        <v>492</v>
      </c>
      <c r="E19" s="8">
        <f>SUM(E3:E18)</f>
        <v>185.7</v>
      </c>
      <c r="F19" s="8">
        <f>SUM(F3:F18)</f>
        <v>162.69999999999999</v>
      </c>
      <c r="G19" s="8">
        <f>SUM(G3:G18)</f>
        <v>555.79999999999995</v>
      </c>
      <c r="H19" s="8">
        <f>SUM(H3:H18)</f>
        <v>515.5</v>
      </c>
      <c r="J19" s="56"/>
      <c r="K19" s="53"/>
      <c r="L19" s="54"/>
      <c r="M19" s="56"/>
      <c r="N19" s="56"/>
      <c r="O19" s="56"/>
      <c r="P19" s="56"/>
      <c r="Q19" s="56"/>
      <c r="R19" s="56"/>
      <c r="T19" s="12">
        <v>12</v>
      </c>
      <c r="U19" s="19">
        <v>66</v>
      </c>
      <c r="V19" s="11">
        <v>51</v>
      </c>
      <c r="W19" s="17">
        <v>2300</v>
      </c>
      <c r="Y19" s="34" t="s">
        <v>50</v>
      </c>
      <c r="Z19" s="34"/>
      <c r="AB19" s="34" t="s">
        <v>53</v>
      </c>
      <c r="AC19" s="34"/>
      <c r="AE19" s="34" t="s">
        <v>58</v>
      </c>
      <c r="AF19" s="34"/>
    </row>
    <row r="20" spans="1:32">
      <c r="J20" s="55">
        <v>12</v>
      </c>
      <c r="K20" s="47" t="s">
        <v>82</v>
      </c>
      <c r="L20" s="48"/>
      <c r="M20" s="55">
        <v>0</v>
      </c>
      <c r="N20" s="55">
        <v>4360</v>
      </c>
      <c r="O20" s="55">
        <v>0</v>
      </c>
      <c r="P20" s="55">
        <v>1561</v>
      </c>
      <c r="Q20" s="55">
        <v>0</v>
      </c>
      <c r="R20" s="55">
        <v>5921</v>
      </c>
      <c r="T20" s="12"/>
      <c r="U20" s="19">
        <v>60</v>
      </c>
      <c r="V20" s="11"/>
      <c r="W20" s="17">
        <v>14870</v>
      </c>
      <c r="Y20" s="35"/>
      <c r="Z20" s="36">
        <v>2300</v>
      </c>
      <c r="AB20" s="35"/>
      <c r="AC20" s="36">
        <v>40</v>
      </c>
      <c r="AE20" s="35"/>
      <c r="AF20" s="36">
        <v>0</v>
      </c>
    </row>
    <row r="21" spans="1:32">
      <c r="A21" s="1" t="s">
        <v>21</v>
      </c>
      <c r="B21" s="1"/>
      <c r="C21" s="1"/>
      <c r="D21" s="1"/>
      <c r="E21" s="1"/>
      <c r="F21" s="1"/>
      <c r="G21" s="1"/>
      <c r="J21" s="56"/>
      <c r="K21" s="49"/>
      <c r="L21" s="50"/>
      <c r="M21" s="56"/>
      <c r="N21" s="56"/>
      <c r="O21" s="56"/>
      <c r="P21" s="56"/>
      <c r="Q21" s="56"/>
      <c r="R21" s="56"/>
      <c r="T21" s="12"/>
      <c r="U21" s="19">
        <v>60</v>
      </c>
      <c r="V21" s="11"/>
      <c r="W21" s="17">
        <v>174</v>
      </c>
      <c r="Y21" s="37" t="s">
        <v>51</v>
      </c>
      <c r="Z21" s="38">
        <v>0</v>
      </c>
      <c r="AB21" s="37" t="s">
        <v>54</v>
      </c>
      <c r="AC21" s="38" t="s">
        <v>55</v>
      </c>
      <c r="AE21" s="37" t="s">
        <v>55</v>
      </c>
      <c r="AF21" s="38" t="s">
        <v>59</v>
      </c>
    </row>
    <row r="22" spans="1:32">
      <c r="J22" s="21" t="s">
        <v>27</v>
      </c>
      <c r="K22" s="22"/>
      <c r="L22" s="23"/>
      <c r="M22" s="8">
        <v>382380</v>
      </c>
      <c r="N22" s="8">
        <v>6700</v>
      </c>
      <c r="O22" s="8">
        <v>113897</v>
      </c>
      <c r="P22" s="8">
        <v>113897</v>
      </c>
      <c r="Q22" s="8">
        <v>388708</v>
      </c>
      <c r="R22" s="8">
        <v>15548</v>
      </c>
      <c r="T22" s="6"/>
      <c r="U22" s="19">
        <v>68</v>
      </c>
      <c r="V22" s="6"/>
      <c r="W22" s="17">
        <v>490</v>
      </c>
      <c r="Y22" s="39" t="s">
        <v>52</v>
      </c>
      <c r="Z22" s="40">
        <v>0</v>
      </c>
      <c r="AB22" s="39" t="s">
        <v>56</v>
      </c>
      <c r="AC22" s="40" t="s">
        <v>57</v>
      </c>
      <c r="AE22" s="39" t="s">
        <v>60</v>
      </c>
      <c r="AF22" s="40" t="s">
        <v>61</v>
      </c>
    </row>
    <row r="23" spans="1:32">
      <c r="T23" s="8">
        <v>13</v>
      </c>
      <c r="U23" s="19">
        <v>90</v>
      </c>
      <c r="V23" s="20">
        <v>44</v>
      </c>
      <c r="W23" s="17">
        <v>139</v>
      </c>
      <c r="Y23" s="37"/>
      <c r="Z23" s="41">
        <v>0</v>
      </c>
      <c r="AB23" s="37"/>
      <c r="AC23" s="38">
        <v>50</v>
      </c>
      <c r="AE23" s="37"/>
      <c r="AF23" s="38">
        <v>8987</v>
      </c>
    </row>
    <row r="24" spans="1:32">
      <c r="J24" t="s">
        <v>83</v>
      </c>
      <c r="L24" s="2" t="s">
        <v>2</v>
      </c>
      <c r="M24" s="2"/>
      <c r="N24" s="2" t="s">
        <v>5</v>
      </c>
      <c r="O24" s="2"/>
      <c r="P24" s="2" t="s">
        <v>23</v>
      </c>
      <c r="Q24" s="2"/>
      <c r="T24" s="8">
        <v>14</v>
      </c>
      <c r="U24" s="19">
        <v>90</v>
      </c>
      <c r="V24" s="20">
        <v>99</v>
      </c>
      <c r="W24" s="17">
        <v>1561</v>
      </c>
    </row>
    <row r="25" spans="1:32">
      <c r="L25">
        <v>0</v>
      </c>
      <c r="M25">
        <v>0</v>
      </c>
      <c r="N25">
        <v>28600</v>
      </c>
      <c r="O25">
        <v>28600</v>
      </c>
      <c r="P25">
        <v>0</v>
      </c>
      <c r="Q25">
        <v>0</v>
      </c>
      <c r="T25" s="21" t="s">
        <v>27</v>
      </c>
      <c r="U25" s="22"/>
      <c r="V25" s="23"/>
      <c r="W25" s="8">
        <f>SUM(W4:W24)</f>
        <v>142736</v>
      </c>
      <c r="Y25" s="34" t="s">
        <v>63</v>
      </c>
      <c r="Z25" s="34"/>
      <c r="AB25" s="34" t="s">
        <v>62</v>
      </c>
      <c r="AC25" s="34"/>
      <c r="AE25" s="34" t="s">
        <v>75</v>
      </c>
      <c r="AF25" s="34"/>
    </row>
    <row r="26" spans="1:32">
      <c r="Y26" s="35">
        <v>0</v>
      </c>
      <c r="Z26" s="36"/>
      <c r="AB26" s="35">
        <v>65</v>
      </c>
      <c r="AC26" s="36"/>
      <c r="AE26" s="35"/>
      <c r="AF26" s="36"/>
    </row>
    <row r="27" spans="1:32">
      <c r="Y27" s="37" t="s">
        <v>64</v>
      </c>
      <c r="Z27" s="38" t="s">
        <v>66</v>
      </c>
      <c r="AB27" s="37"/>
      <c r="AC27" s="38" t="s">
        <v>69</v>
      </c>
      <c r="AE27" s="37" t="s">
        <v>44</v>
      </c>
      <c r="AF27" s="38" t="s">
        <v>38</v>
      </c>
    </row>
    <row r="28" spans="1:32">
      <c r="Y28" s="37" t="s">
        <v>65</v>
      </c>
      <c r="Z28" s="38"/>
      <c r="AB28" s="39" t="s">
        <v>70</v>
      </c>
      <c r="AC28" s="40" t="s">
        <v>71</v>
      </c>
      <c r="AE28" s="37" t="s">
        <v>76</v>
      </c>
      <c r="AF28" s="38"/>
    </row>
    <row r="29" spans="1:32">
      <c r="Y29" s="39" t="s">
        <v>67</v>
      </c>
      <c r="Z29" s="40" t="s">
        <v>68</v>
      </c>
      <c r="AB29" s="37">
        <v>0</v>
      </c>
      <c r="AC29" s="38"/>
      <c r="AE29" s="39"/>
      <c r="AF29" s="40"/>
    </row>
    <row r="30" spans="1:32">
      <c r="Y30" s="37">
        <v>76</v>
      </c>
      <c r="Z30" s="38"/>
      <c r="AE30" s="43">
        <v>27039</v>
      </c>
      <c r="AF30" s="44">
        <v>28600</v>
      </c>
    </row>
    <row r="31" spans="1:32">
      <c r="AE31" s="43">
        <v>1561</v>
      </c>
      <c r="AF31" s="44"/>
    </row>
    <row r="32" spans="1:32">
      <c r="AB32" s="34" t="s">
        <v>77</v>
      </c>
      <c r="AC32" s="34"/>
      <c r="AE32" s="43">
        <v>28600</v>
      </c>
      <c r="AF32" s="44">
        <v>28600</v>
      </c>
    </row>
    <row r="33" spans="28:32">
      <c r="AB33" s="35"/>
      <c r="AC33" s="36">
        <v>4360</v>
      </c>
      <c r="AE33" s="37">
        <v>0</v>
      </c>
      <c r="AF33" s="38">
        <v>0</v>
      </c>
    </row>
    <row r="34" spans="28:32">
      <c r="AB34" s="37"/>
      <c r="AC34" s="38" t="s">
        <v>78</v>
      </c>
    </row>
    <row r="35" spans="28:32">
      <c r="AB35" s="39">
        <v>0</v>
      </c>
      <c r="AC35" s="40">
        <v>1561</v>
      </c>
    </row>
    <row r="36" spans="28:32">
      <c r="AB36" s="37"/>
      <c r="AC36" s="38">
        <v>5921</v>
      </c>
    </row>
  </sheetData>
  <mergeCells count="106">
    <mergeCell ref="Q20:Q21"/>
    <mergeCell ref="R20:R21"/>
    <mergeCell ref="J22:L22"/>
    <mergeCell ref="L24:M24"/>
    <mergeCell ref="N24:O24"/>
    <mergeCell ref="P24:Q24"/>
    <mergeCell ref="J20:J21"/>
    <mergeCell ref="K20:L21"/>
    <mergeCell ref="M20:M21"/>
    <mergeCell ref="N20:N21"/>
    <mergeCell ref="O20:O21"/>
    <mergeCell ref="P20:P21"/>
    <mergeCell ref="K17:L19"/>
    <mergeCell ref="J17:J19"/>
    <mergeCell ref="M17:M19"/>
    <mergeCell ref="N17:N19"/>
    <mergeCell ref="O17:O19"/>
    <mergeCell ref="P17:P19"/>
    <mergeCell ref="Q17:Q19"/>
    <mergeCell ref="R17:R19"/>
    <mergeCell ref="R13:R14"/>
    <mergeCell ref="J15:J16"/>
    <mergeCell ref="K15:L16"/>
    <mergeCell ref="M15:M16"/>
    <mergeCell ref="N15:N16"/>
    <mergeCell ref="O15:O16"/>
    <mergeCell ref="P15:P16"/>
    <mergeCell ref="Q15:Q16"/>
    <mergeCell ref="R15:R16"/>
    <mergeCell ref="K13:L14"/>
    <mergeCell ref="M13:M14"/>
    <mergeCell ref="N13:N14"/>
    <mergeCell ref="O13:O14"/>
    <mergeCell ref="P13:P14"/>
    <mergeCell ref="Q13:Q14"/>
    <mergeCell ref="Q8:Q9"/>
    <mergeCell ref="R8:R9"/>
    <mergeCell ref="J10:J11"/>
    <mergeCell ref="K10:L11"/>
    <mergeCell ref="M10:M11"/>
    <mergeCell ref="N10:N11"/>
    <mergeCell ref="O10:O11"/>
    <mergeCell ref="P10:P11"/>
    <mergeCell ref="Q10:Q11"/>
    <mergeCell ref="R10:R11"/>
    <mergeCell ref="Y25:Z25"/>
    <mergeCell ref="AB25:AC25"/>
    <mergeCell ref="AE25:AF25"/>
    <mergeCell ref="AB32:AC32"/>
    <mergeCell ref="K6:L6"/>
    <mergeCell ref="K7:L7"/>
    <mergeCell ref="K8:L9"/>
    <mergeCell ref="M8:M9"/>
    <mergeCell ref="N8:N9"/>
    <mergeCell ref="O8:O9"/>
    <mergeCell ref="T25:V25"/>
    <mergeCell ref="Y3:Z3"/>
    <mergeCell ref="AB3:AC3"/>
    <mergeCell ref="AE3:AF3"/>
    <mergeCell ref="Y11:Z11"/>
    <mergeCell ref="AB11:AC11"/>
    <mergeCell ref="AE12:AF12"/>
    <mergeCell ref="Y19:Z19"/>
    <mergeCell ref="AB19:AC19"/>
    <mergeCell ref="AE19:AF19"/>
    <mergeCell ref="T6:T8"/>
    <mergeCell ref="T9:T11"/>
    <mergeCell ref="V19:V22"/>
    <mergeCell ref="T19:T22"/>
    <mergeCell ref="K5:L5"/>
    <mergeCell ref="T1:W1"/>
    <mergeCell ref="A19:B19"/>
    <mergeCell ref="A21:G21"/>
    <mergeCell ref="J8:J9"/>
    <mergeCell ref="P8:P9"/>
    <mergeCell ref="K12:L12"/>
    <mergeCell ref="J13:J14"/>
    <mergeCell ref="H11:H12"/>
    <mergeCell ref="A14:A15"/>
    <mergeCell ref="C14:C15"/>
    <mergeCell ref="D14:D15"/>
    <mergeCell ref="B14:B15"/>
    <mergeCell ref="E14:E15"/>
    <mergeCell ref="F14:F15"/>
    <mergeCell ref="G14:G15"/>
    <mergeCell ref="H14:H15"/>
    <mergeCell ref="F9:F10"/>
    <mergeCell ref="G9:G10"/>
    <mergeCell ref="H9:H10"/>
    <mergeCell ref="A11:A12"/>
    <mergeCell ref="B11:B12"/>
    <mergeCell ref="C11:C12"/>
    <mergeCell ref="D11:D12"/>
    <mergeCell ref="E11:E12"/>
    <mergeCell ref="F11:F12"/>
    <mergeCell ref="G11:G12"/>
    <mergeCell ref="A1:A2"/>
    <mergeCell ref="B1:B2"/>
    <mergeCell ref="C1:D1"/>
    <mergeCell ref="E1:F1"/>
    <mergeCell ref="G1:H1"/>
    <mergeCell ref="A9:A10"/>
    <mergeCell ref="B9:B10"/>
    <mergeCell ref="C9:C10"/>
    <mergeCell ref="D9:D10"/>
    <mergeCell ref="E9:E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2014-01-04T14:31:59Z</dcterms:created>
  <dcterms:modified xsi:type="dcterms:W3CDTF">2014-01-04T17:20:33Z</dcterms:modified>
</cp:coreProperties>
</file>