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B9" i="1" l="1"/>
  <c r="B8" i="1"/>
  <c r="B7" i="1"/>
  <c r="B6" i="1"/>
</calcChain>
</file>

<file path=xl/sharedStrings.xml><?xml version="1.0" encoding="utf-8"?>
<sst xmlns="http://schemas.openxmlformats.org/spreadsheetml/2006/main" count="16" uniqueCount="16">
  <si>
    <t>сумма за 4 мес</t>
  </si>
  <si>
    <t>средняя стоимость</t>
  </si>
  <si>
    <t>1/4 средней стоимости</t>
  </si>
  <si>
    <t>авансовый платеж</t>
  </si>
  <si>
    <t>Проверяемое соотношение</t>
  </si>
  <si>
    <t>Расшифровка значений</t>
  </si>
  <si>
    <t>Результат проверки</t>
  </si>
  <si>
    <t>Норма законодательства</t>
  </si>
  <si>
    <t>Проверка раздела 2 (КС 1.9). Сумма авансового платежа (строка 180 Раздела 2) должна быть равна 1/4 (строка 120 Раздела 2 - строка 140 Раздела 2) * строка 170 Раздела 2 / 100, если код вида имущества (строка 001 Раздела 2) = "1" или "3" или "5" или "6"</t>
  </si>
  <si>
    <t>44 973 = 1 / 4 * (8 176 814 - 0) * 2,2 / 100 Итог [44 972] при условии, что "3" = ["1", "3", "5", "6"]</t>
  </si>
  <si>
    <t>Соотношение не выполнено.</t>
  </si>
  <si>
    <t>НК РФ ст.382, п. 4</t>
  </si>
  <si>
    <t>Результат проверки 1С</t>
  </si>
  <si>
    <t>Расчет авансового платежа</t>
  </si>
  <si>
    <t>Завышена сумма авансового платежа</t>
  </si>
  <si>
    <t>Описание нарушения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</si>
</sst>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  <charset val="204"/>
    </font>
    <font>
      <sz val="8"/>
      <color rgb="FFFF0000"/>
      <name val="Arial"/>
      <family val="2"/>
      <charset val="204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4" fontId="0" fillId="0" borderId="0" xfId="0" applyNumberFormat="1"/>
    <xf numFmtId="0" fontId="0" fillId="0" borderId="0" xfId="0" applyAlignment="1">
      <alignment horizontal="center"/>
    </xf>
    <xf numFmtId="16" fontId="0" fillId="0" borderId="1" xfId="0" applyNumberFormat="1" applyBorder="1" applyAlignment="1">
      <alignment horizontal="center"/>
    </xf>
    <xf numFmtId="4" fontId="0" fillId="0" borderId="1" xfId="0" applyNumberFormat="1" applyBorder="1"/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topLeftCell="A7" workbookViewId="0">
      <selection activeCell="D10" sqref="D10"/>
    </sheetView>
  </sheetViews>
  <sheetFormatPr defaultRowHeight="14.4" x14ac:dyDescent="0.3"/>
  <cols>
    <col min="1" max="1" width="21.33203125" customWidth="1"/>
    <col min="2" max="2" width="16" style="1" customWidth="1"/>
    <col min="3" max="3" width="35" customWidth="1"/>
    <col min="4" max="4" width="15.77734375" customWidth="1"/>
    <col min="5" max="5" width="13.77734375" customWidth="1"/>
    <col min="6" max="7" width="14.21875" customWidth="1"/>
  </cols>
  <sheetData>
    <row r="1" spans="1:7" x14ac:dyDescent="0.3">
      <c r="A1" s="11" t="s">
        <v>13</v>
      </c>
    </row>
    <row r="2" spans="1:7" x14ac:dyDescent="0.3">
      <c r="A2" s="3">
        <v>42005</v>
      </c>
      <c r="B2" s="4">
        <v>8465533</v>
      </c>
    </row>
    <row r="3" spans="1:7" x14ac:dyDescent="0.3">
      <c r="A3" s="3">
        <v>42036</v>
      </c>
      <c r="B3" s="4">
        <v>8273053</v>
      </c>
    </row>
    <row r="4" spans="1:7" x14ac:dyDescent="0.3">
      <c r="A4" s="3">
        <v>42064</v>
      </c>
      <c r="B4" s="4">
        <v>8080574</v>
      </c>
    </row>
    <row r="5" spans="1:7" x14ac:dyDescent="0.3">
      <c r="A5" s="3">
        <v>42095</v>
      </c>
      <c r="B5" s="4">
        <v>7888094</v>
      </c>
    </row>
    <row r="6" spans="1:7" x14ac:dyDescent="0.3">
      <c r="A6" s="5" t="s">
        <v>0</v>
      </c>
      <c r="B6" s="4">
        <f>SUM(B2:B5)</f>
        <v>32707254</v>
      </c>
    </row>
    <row r="7" spans="1:7" x14ac:dyDescent="0.3">
      <c r="A7" s="5" t="s">
        <v>1</v>
      </c>
      <c r="B7" s="4">
        <f>B6/4</f>
        <v>8176813.5</v>
      </c>
    </row>
    <row r="8" spans="1:7" x14ac:dyDescent="0.3">
      <c r="A8" s="5" t="s">
        <v>2</v>
      </c>
      <c r="B8" s="4">
        <f>B7/4</f>
        <v>2044203.375</v>
      </c>
    </row>
    <row r="9" spans="1:7" x14ac:dyDescent="0.3">
      <c r="A9" s="5" t="s">
        <v>3</v>
      </c>
      <c r="B9" s="4">
        <f>B8*2.2%</f>
        <v>44972.474250000007</v>
      </c>
    </row>
    <row r="10" spans="1:7" x14ac:dyDescent="0.3">
      <c r="A10" s="2"/>
    </row>
    <row r="11" spans="1:7" x14ac:dyDescent="0.3">
      <c r="A11" s="2"/>
      <c r="C11" s="2" t="s">
        <v>12</v>
      </c>
    </row>
    <row r="12" spans="1:7" ht="15" thickBot="1" x14ac:dyDescent="0.35">
      <c r="A12" s="2"/>
    </row>
    <row r="13" spans="1:7" ht="48.6" customHeight="1" thickBot="1" x14ac:dyDescent="0.35">
      <c r="A13" s="2"/>
      <c r="C13" s="6" t="s">
        <v>4</v>
      </c>
      <c r="D13" s="7" t="s">
        <v>5</v>
      </c>
      <c r="E13" s="7" t="s">
        <v>6</v>
      </c>
      <c r="F13" s="7" t="s">
        <v>7</v>
      </c>
      <c r="G13" s="12" t="s">
        <v>15</v>
      </c>
    </row>
    <row r="14" spans="1:7" ht="81.599999999999994" customHeight="1" thickBot="1" x14ac:dyDescent="0.35">
      <c r="C14" s="8" t="s">
        <v>8</v>
      </c>
      <c r="D14" s="9" t="s">
        <v>9</v>
      </c>
      <c r="E14" s="10" t="s">
        <v>10</v>
      </c>
      <c r="F14" s="9" t="s">
        <v>11</v>
      </c>
      <c r="G14" s="12" t="s">
        <v>14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2015-10-15T14:58:50Z</dcterms:modified>
</cp:coreProperties>
</file>