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\Desktop\1С\Бухучет и налоговая система\Основы ведения бухучета\"/>
    </mc:Choice>
  </mc:AlternateContent>
  <bookViews>
    <workbookView xWindow="480" yWindow="60" windowWidth="15180" windowHeight="13170" activeTab="3"/>
  </bookViews>
  <sheets>
    <sheet name="Условия задачи" sheetId="5" r:id="rId1"/>
    <sheet name="Журнал хозопераций" sheetId="2" r:id="rId2"/>
    <sheet name="Журналы-ордера" sheetId="3" r:id="rId3"/>
    <sheet name="Ведомости" sheetId="4" r:id="rId4"/>
  </sheets>
  <definedNames>
    <definedName name="_xlnm.Print_Area" localSheetId="2">'Журналы-ордера'!$A$1:$M$143</definedName>
  </definedNames>
  <calcPr calcId="152511" refMode="R1C1"/>
</workbook>
</file>

<file path=xl/calcChain.xml><?xml version="1.0" encoding="utf-8"?>
<calcChain xmlns="http://schemas.openxmlformats.org/spreadsheetml/2006/main">
  <c r="O10" i="4" l="1"/>
  <c r="O9" i="4"/>
  <c r="F16" i="3" l="1"/>
  <c r="K13" i="3"/>
  <c r="D130" i="3"/>
  <c r="M22" i="4"/>
  <c r="P29" i="4"/>
  <c r="K67" i="3"/>
  <c r="K78" i="3"/>
  <c r="D42" i="4" l="1"/>
  <c r="P30" i="4"/>
  <c r="O21" i="4"/>
  <c r="P20" i="4"/>
  <c r="O19" i="4"/>
  <c r="P18" i="4"/>
  <c r="P17" i="4"/>
  <c r="P14" i="4"/>
  <c r="P22" i="4"/>
  <c r="O13" i="4"/>
  <c r="O12" i="4"/>
  <c r="O11" i="4"/>
  <c r="O22" i="4" s="1"/>
  <c r="N22" i="4"/>
  <c r="J42" i="4"/>
  <c r="P36" i="4"/>
  <c r="P31" i="4"/>
  <c r="P42" i="4"/>
  <c r="P32" i="4"/>
  <c r="P33" i="4"/>
  <c r="P34" i="4"/>
  <c r="P35" i="4"/>
  <c r="P37" i="4"/>
  <c r="P38" i="4"/>
  <c r="P39" i="4"/>
  <c r="P40" i="4"/>
  <c r="P41" i="4"/>
  <c r="E42" i="4"/>
  <c r="F42" i="4"/>
  <c r="G42" i="4"/>
  <c r="H42" i="4"/>
  <c r="I42" i="4"/>
  <c r="K42" i="4"/>
  <c r="L42" i="4"/>
  <c r="M42" i="4"/>
  <c r="N42" i="4"/>
  <c r="O42" i="4"/>
  <c r="C42" i="4"/>
  <c r="D67" i="3"/>
  <c r="E67" i="3"/>
  <c r="F67" i="3"/>
  <c r="G67" i="3"/>
  <c r="H67" i="3"/>
  <c r="I67" i="3"/>
  <c r="J67" i="3"/>
  <c r="K66" i="3"/>
  <c r="K65" i="3"/>
  <c r="K64" i="3"/>
  <c r="K63" i="3"/>
  <c r="K62" i="3"/>
  <c r="D142" i="3"/>
  <c r="E142" i="3"/>
  <c r="F142" i="3"/>
  <c r="K142" i="3"/>
  <c r="G142" i="3"/>
  <c r="H142" i="3"/>
  <c r="I142" i="3"/>
  <c r="J142" i="3"/>
  <c r="K141" i="3"/>
  <c r="K140" i="3"/>
  <c r="K139" i="3"/>
  <c r="K138" i="3"/>
  <c r="K137" i="3"/>
  <c r="D16" i="3"/>
  <c r="E16" i="3"/>
  <c r="K16" i="3" s="1"/>
  <c r="G16" i="3"/>
  <c r="H16" i="3"/>
  <c r="I16" i="3"/>
  <c r="J16" i="3"/>
  <c r="K15" i="3"/>
  <c r="K14" i="3"/>
  <c r="K12" i="3"/>
  <c r="K11" i="3"/>
  <c r="D103" i="3"/>
  <c r="E103" i="3"/>
  <c r="F103" i="3"/>
  <c r="K103" i="3"/>
  <c r="G103" i="3"/>
  <c r="H103" i="3"/>
  <c r="I103" i="3"/>
  <c r="J103" i="3"/>
  <c r="K102" i="3"/>
  <c r="K101" i="3"/>
  <c r="K100" i="3"/>
  <c r="K99" i="3"/>
  <c r="K98" i="3"/>
  <c r="D52" i="3"/>
  <c r="E52" i="3"/>
  <c r="F52" i="3"/>
  <c r="G52" i="3"/>
  <c r="H52" i="3"/>
  <c r="I52" i="3"/>
  <c r="J52" i="3"/>
  <c r="K51" i="3"/>
  <c r="K50" i="3"/>
  <c r="K49" i="3"/>
  <c r="K48" i="3"/>
  <c r="K47" i="3"/>
  <c r="D40" i="3"/>
  <c r="E40" i="3"/>
  <c r="F40" i="3"/>
  <c r="K40" i="3"/>
  <c r="G40" i="3"/>
  <c r="H40" i="3"/>
  <c r="I40" i="3"/>
  <c r="J40" i="3"/>
  <c r="K39" i="3"/>
  <c r="K38" i="3"/>
  <c r="K37" i="3"/>
  <c r="K36" i="3"/>
  <c r="K35" i="3"/>
  <c r="D91" i="3"/>
  <c r="E91" i="3"/>
  <c r="F91" i="3"/>
  <c r="G91" i="3"/>
  <c r="H91" i="3"/>
  <c r="I91" i="3"/>
  <c r="J91" i="3"/>
  <c r="K90" i="3"/>
  <c r="K89" i="3"/>
  <c r="K88" i="3"/>
  <c r="K87" i="3"/>
  <c r="K86" i="3"/>
  <c r="D28" i="3"/>
  <c r="E28" i="3"/>
  <c r="F28" i="3"/>
  <c r="G28" i="3"/>
  <c r="H28" i="3"/>
  <c r="I28" i="3"/>
  <c r="J28" i="3"/>
  <c r="K27" i="3"/>
  <c r="K26" i="3"/>
  <c r="K25" i="3"/>
  <c r="K24" i="3"/>
  <c r="K23" i="3"/>
  <c r="K130" i="3"/>
  <c r="E130" i="3"/>
  <c r="F130" i="3"/>
  <c r="G130" i="3"/>
  <c r="H130" i="3"/>
  <c r="I130" i="3"/>
  <c r="J130" i="3"/>
  <c r="K129" i="3"/>
  <c r="K128" i="3"/>
  <c r="K127" i="3"/>
  <c r="K126" i="3"/>
  <c r="K125" i="3"/>
  <c r="D79" i="3"/>
  <c r="E79" i="3"/>
  <c r="K79" i="3" s="1"/>
  <c r="F79" i="3"/>
  <c r="G79" i="3"/>
  <c r="H79" i="3"/>
  <c r="I79" i="3"/>
  <c r="J79" i="3"/>
  <c r="K77" i="3"/>
  <c r="K76" i="3"/>
  <c r="K75" i="3"/>
  <c r="K74" i="3"/>
  <c r="E118" i="3"/>
  <c r="F118" i="3"/>
  <c r="G118" i="3"/>
  <c r="H118" i="3"/>
  <c r="I118" i="3"/>
  <c r="J118" i="3"/>
  <c r="D118" i="3"/>
  <c r="K118" i="3" s="1"/>
  <c r="K114" i="3"/>
  <c r="K115" i="3"/>
  <c r="K116" i="3"/>
  <c r="K117" i="3"/>
  <c r="K113" i="3"/>
  <c r="K91" i="3" l="1"/>
  <c r="K52" i="3"/>
  <c r="K28" i="3"/>
</calcChain>
</file>

<file path=xl/sharedStrings.xml><?xml version="1.0" encoding="utf-8"?>
<sst xmlns="http://schemas.openxmlformats.org/spreadsheetml/2006/main" count="309" uniqueCount="146">
  <si>
    <t>Итого</t>
  </si>
  <si>
    <t>Журнал хозяйственных операций</t>
  </si>
  <si>
    <t>№</t>
  </si>
  <si>
    <t>Дата</t>
  </si>
  <si>
    <t>Содержание операции</t>
  </si>
  <si>
    <t>Дт</t>
  </si>
  <si>
    <t>Кт</t>
  </si>
  <si>
    <t>Сумма</t>
  </si>
  <si>
    <t>Журнал-ордеры</t>
  </si>
  <si>
    <t>№ оп.</t>
  </si>
  <si>
    <t>В дебет счетов</t>
  </si>
  <si>
    <t>Оборотно-сальдовая ведомость по синтетическим счетам за январь 200__ г.</t>
  </si>
  <si>
    <t>№ счета</t>
  </si>
  <si>
    <t>Наименование счета</t>
  </si>
  <si>
    <t>Сальдо начальное</t>
  </si>
  <si>
    <t>Обороты за период</t>
  </si>
  <si>
    <t>Сальдо конечное</t>
  </si>
  <si>
    <t>Ведомость (шахматная) по синтетическим счетам за янвать 200__ г.</t>
  </si>
  <si>
    <t>Журналы-ордера (с кредита счетов)</t>
  </si>
  <si>
    <t>Итого по дебету</t>
  </si>
  <si>
    <t>Итого по кредиту</t>
  </si>
  <si>
    <t>п/п</t>
  </si>
  <si>
    <t>Описание события</t>
  </si>
  <si>
    <t>Условие задачи:</t>
  </si>
  <si>
    <t>Создано АО "Сигма". Учредители 3 человека. Они внесли в качестве вклада в уставный капитал: первый - 30.000 руб наличными, второй - 150.000 руб в безналичном порядке, третий - 150.000 руб в безналичном порядке</t>
  </si>
  <si>
    <t>В АО вошли два акционера и внесли в качестве вклада в уставный капитал: первый - автомобиль стоимостью 40.000 руб, второй - компьютер стоимостью 19.000 руб</t>
  </si>
  <si>
    <t>Поставщик поставил нам товар на сумму 70.000 руб. Он продан покупателю за наличные по цене 95.000 руб. Выручка от этой операции сдана на расчетный счет. С расчетного счета частично в размере 45.000 руб погашена задолженность за купленный в начале этой операции товар.</t>
  </si>
  <si>
    <t>В результате пожара списан компьютер</t>
  </si>
  <si>
    <t>В состав учредителей вошел акционер и внес в качестве вклада в уставный капитал офисную мебель стоимостью 21.000 руб</t>
  </si>
  <si>
    <t>Дата (не заполнять)</t>
  </si>
  <si>
    <t>Куплено торговое оборудование стоимостью 60.000 руб, холодильник стоимостью 11.000 руб, товар на сумму 20.000 руб. Оплата произведена с расчетного счета</t>
  </si>
  <si>
    <t>01</t>
  </si>
  <si>
    <t>60</t>
  </si>
  <si>
    <t>41</t>
  </si>
  <si>
    <t>80</t>
  </si>
  <si>
    <t>62</t>
  </si>
  <si>
    <t>90.1</t>
  </si>
  <si>
    <t>90.2</t>
  </si>
  <si>
    <t>50</t>
  </si>
  <si>
    <t>51</t>
  </si>
  <si>
    <t>Отгружен товар покупателю, его себестоимость 11.000, цена продажи - 15.000 руб</t>
  </si>
  <si>
    <t>На расчетный счет поступило 15.000 руб за товар, отгруженный покупателю в п.4</t>
  </si>
  <si>
    <t>58</t>
  </si>
  <si>
    <t>Начислены проценты за пользование займом по п.7, заемщик перечислил на расчетный счет всю сумму долга и всю сумму процентов за пользование этим займом</t>
  </si>
  <si>
    <t>66</t>
  </si>
  <si>
    <t>На расчетный счет поступило 60.000 в виде краткосрочного кредита, полученного у банка</t>
  </si>
  <si>
    <t>Отгружен товар покупателю себестоимостью 8.000. Покупатель оплатил его через расчетный счет по цене 11.000 руб</t>
  </si>
  <si>
    <t>91.2</t>
  </si>
  <si>
    <t>У поставщика за наличные куплен товар на 6.000 руб. Он отгружен покупателю по цене  8.000 руб</t>
  </si>
  <si>
    <t>С расчетного счета дан займ сторонней организации в сумме 25.000 руб под 4% в месяц срок на месяц, проценты по займу будут начислены при возврате займа</t>
  </si>
  <si>
    <t>91.1</t>
  </si>
  <si>
    <t>С расчетного счета через 2 месяца после получения возвращен банку кредит в сумме 60.000 (п.8) и за счет прибыли выплачены проценты по нему, исходя из 20% годовых</t>
  </si>
  <si>
    <t>На расчетный счет поступило 8.000 руб за товар, проданный в п.12</t>
  </si>
  <si>
    <r>
      <t>Журнал-ордер по счету №</t>
    </r>
    <r>
      <rPr>
        <b/>
        <sz val="10"/>
        <rFont val="Arial Cyr"/>
        <charset val="204"/>
      </rPr>
      <t xml:space="preserve"> 50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</si>
  <si>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80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</si>
  <si>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60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</si>
  <si>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90.1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</si>
  <si>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41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</si>
  <si>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62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</si>
  <si>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51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</si>
  <si>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66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</si>
  <si>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01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</si>
  <si>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91.1</t>
    </r>
    <r>
      <rPr>
        <sz val="10"/>
        <rFont val="Arial Cyr"/>
        <charset val="204"/>
      </rPr>
      <t xml:space="preserve"> за январь 200 ___ г.</t>
    </r>
  </si>
  <si>
    <r>
      <t>Журнал-ордер по счету №</t>
    </r>
    <r>
      <rPr>
        <b/>
        <sz val="10"/>
        <rFont val="Arial Cyr"/>
        <charset val="204"/>
      </rPr>
      <t xml:space="preserve"> 58</t>
    </r>
    <r>
      <rPr>
        <sz val="10"/>
        <rFont val="Arial Cyr"/>
        <charset val="204"/>
      </rPr>
      <t xml:space="preserve"> за январь 200 ___ г.</t>
    </r>
  </si>
  <si>
    <t>91,2</t>
  </si>
  <si>
    <t>страница 2</t>
  </si>
  <si>
    <t>Основы бухучета. Практическая работа №4</t>
  </si>
  <si>
    <t>страница 1</t>
  </si>
  <si>
    <t>страница 3</t>
  </si>
  <si>
    <t>страница 4</t>
  </si>
  <si>
    <t>страница 5</t>
  </si>
  <si>
    <t>страница 6</t>
  </si>
  <si>
    <t>из 75 в 80</t>
  </si>
  <si>
    <t>75</t>
  </si>
  <si>
    <t>330000</t>
  </si>
  <si>
    <t>Внесение вклада в уставной капитал</t>
  </si>
  <si>
    <t xml:space="preserve">Касса </t>
  </si>
  <si>
    <t>Рассчетный счет</t>
  </si>
  <si>
    <t>30000</t>
  </si>
  <si>
    <t>300000</t>
  </si>
  <si>
    <t>71000</t>
  </si>
  <si>
    <t>Холодильник и торговое оборудование</t>
  </si>
  <si>
    <t>20000</t>
  </si>
  <si>
    <t>Товар куплен</t>
  </si>
  <si>
    <t>автомобиль и компьютер</t>
  </si>
  <si>
    <t>59000</t>
  </si>
  <si>
    <t>90,2</t>
  </si>
  <si>
    <t>11 000</t>
  </si>
  <si>
    <t>90,1</t>
  </si>
  <si>
    <t>15000</t>
  </si>
  <si>
    <t>15 000</t>
  </si>
  <si>
    <t>25.000</t>
  </si>
  <si>
    <t>под 4% в месяц срок на месяц, проценты по займу будут начислены при возврате займа</t>
  </si>
  <si>
    <t>за товар, отгруженный покупателю в п.4</t>
  </si>
  <si>
    <t>60.000</t>
  </si>
  <si>
    <t>в виде краткосрочного кредита, полученного у банка</t>
  </si>
  <si>
    <t>8000</t>
  </si>
  <si>
    <t>товар покупателю себестоимостью 8.000</t>
  </si>
  <si>
    <t>Покупатель оплатил его через расчетный счет по цене 11.000 руб</t>
  </si>
  <si>
    <t>19 000</t>
  </si>
  <si>
    <t>Списан компьютер 19 000</t>
  </si>
  <si>
    <t>21000</t>
  </si>
  <si>
    <t>Офисная мебель  21 000</t>
  </si>
  <si>
    <t>цена 15 000</t>
  </si>
  <si>
    <t xml:space="preserve">Отгружен товар покупателю, стоимость </t>
  </si>
  <si>
    <t>70 000</t>
  </si>
  <si>
    <t>поступило от поставщика</t>
  </si>
  <si>
    <t>продано покупателю</t>
  </si>
  <si>
    <t>покупатель заплатил в кассу</t>
  </si>
  <si>
    <t>из кассы деньги сдали в рассчетный счет</t>
  </si>
  <si>
    <t>частично оплатили поставщику</t>
  </si>
  <si>
    <t>45 000</t>
  </si>
  <si>
    <t>95 000</t>
  </si>
  <si>
    <t>66,67</t>
  </si>
  <si>
    <t>76</t>
  </si>
  <si>
    <t>начислены проценты по займу</t>
  </si>
  <si>
    <t>возврат долга и процентов</t>
  </si>
  <si>
    <t>перечислен долг и проценты с расчетного счет</t>
  </si>
  <si>
    <t>100</t>
  </si>
  <si>
    <t>25100</t>
  </si>
  <si>
    <t>91,1</t>
  </si>
  <si>
    <t>10</t>
  </si>
  <si>
    <t>2</t>
  </si>
  <si>
    <t>4</t>
  </si>
  <si>
    <t>5,3</t>
  </si>
  <si>
    <t>7</t>
  </si>
  <si>
    <t>5,4</t>
  </si>
  <si>
    <t>1,1</t>
  </si>
  <si>
    <t>1,2</t>
  </si>
  <si>
    <t>4,1</t>
  </si>
  <si>
    <t>9,1</t>
  </si>
  <si>
    <t>2.1</t>
  </si>
  <si>
    <t>5,1</t>
  </si>
  <si>
    <t>9</t>
  </si>
  <si>
    <t>13,2</t>
  </si>
  <si>
    <t>5</t>
  </si>
  <si>
    <t>5,2</t>
  </si>
  <si>
    <t>6</t>
  </si>
  <si>
    <t>3,1</t>
  </si>
  <si>
    <t>11,1</t>
  </si>
  <si>
    <t>Основные средства</t>
  </si>
  <si>
    <t>Касса</t>
  </si>
  <si>
    <t>Расчетный счет</t>
  </si>
  <si>
    <t>Уставный капитал</t>
  </si>
  <si>
    <t>Товары</t>
  </si>
  <si>
    <t xml:space="preserve">Кредит у Банка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</si>
</sst>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6" x14ac:knownFonts="1">
    <font>
      <sz val="10"/>
      <name val="Arial Cyr"/>
      <charset val="204"/>
    </font>
    <font>
      <b/>
      <sz val="14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sz val="12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29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FFB2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49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/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/>
    <xf numFmtId="49" fontId="4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0" fontId="4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164" fontId="0" fillId="5" borderId="1" xfId="0" applyNumberFormat="1" applyFill="1" applyBorder="1"/>
    <xf numFmtId="164" fontId="0" fillId="0" borderId="1" xfId="0" applyNumberFormat="1" applyBorder="1"/>
    <xf numFmtId="164" fontId="4" fillId="4" borderId="1" xfId="0" applyNumberFormat="1" applyFont="1" applyFill="1" applyBorder="1"/>
    <xf numFmtId="164" fontId="0" fillId="0" borderId="1" xfId="0" applyNumberFormat="1" applyFill="1" applyBorder="1"/>
    <xf numFmtId="0" fontId="5" fillId="0" borderId="0" xfId="0" applyFont="1"/>
    <xf numFmtId="0" fontId="0" fillId="2" borderId="1" xfId="0" applyNumberFormat="1" applyFill="1" applyBorder="1"/>
    <xf numFmtId="0" fontId="0" fillId="6" borderId="1" xfId="0" applyFill="1" applyBorder="1"/>
    <xf numFmtId="49" fontId="0" fillId="6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/>
    </xf>
    <xf numFmtId="0" fontId="0" fillId="7" borderId="1" xfId="0" applyFill="1" applyBorder="1"/>
    <xf numFmtId="49" fontId="0" fillId="7" borderId="1" xfId="0" applyNumberForma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164" fontId="0" fillId="9" borderId="1" xfId="0" applyNumberFormat="1" applyFill="1" applyBorder="1"/>
    <xf numFmtId="49" fontId="0" fillId="10" borderId="1" xfId="0" applyNumberFormat="1" applyFill="1" applyBorder="1" applyAlignment="1">
      <alignment horizontal="center" vertical="center"/>
    </xf>
    <xf numFmtId="164" fontId="0" fillId="11" borderId="1" xfId="0" applyNumberFormat="1" applyFill="1" applyBorder="1"/>
    <xf numFmtId="164" fontId="0" fillId="12" borderId="1" xfId="0" applyNumberFormat="1" applyFill="1" applyBorder="1"/>
    <xf numFmtId="164" fontId="0" fillId="13" borderId="1" xfId="0" applyNumberFormat="1" applyFill="1" applyBorder="1"/>
    <xf numFmtId="49" fontId="0" fillId="14" borderId="1" xfId="0" applyNumberForma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2FFB25"/>
      <color rgb="FF00FF00"/>
      <color rgb="FFFF00FF"/>
      <color rgb="FFFF29FF"/>
      <color rgb="FFFF7171"/>
      <color rgb="FF962D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2"/>
  <sheetViews>
    <sheetView topLeftCell="A16" workbookViewId="0">
      <selection activeCell="C15" sqref="C15"/>
    </sheetView>
  </sheetViews>
  <sheetFormatPr defaultRowHeight="12.75" x14ac:dyDescent="0.2"/>
  <cols>
    <col min="1" max="1" width="3.7109375" customWidth="1"/>
    <col min="2" max="2" width="7" customWidth="1"/>
    <col min="3" max="3" width="77.85546875" customWidth="1"/>
  </cols>
  <sheetData>
    <row r="2" spans="2:4" ht="15.75" x14ac:dyDescent="0.25">
      <c r="B2" s="32" t="s">
        <v>66</v>
      </c>
    </row>
    <row r="3" spans="2:4" ht="15.75" x14ac:dyDescent="0.25">
      <c r="B3" s="32" t="s">
        <v>67</v>
      </c>
    </row>
    <row r="5" spans="2:4" ht="15.75" x14ac:dyDescent="0.25">
      <c r="B5" s="5" t="s">
        <v>23</v>
      </c>
    </row>
    <row r="7" spans="2:4" ht="31.5" customHeight="1" x14ac:dyDescent="0.2">
      <c r="B7" s="6" t="s">
        <v>21</v>
      </c>
      <c r="C7" s="6" t="s">
        <v>22</v>
      </c>
    </row>
    <row r="8" spans="2:4" ht="38.25" x14ac:dyDescent="0.2">
      <c r="B8" s="3">
        <v>1</v>
      </c>
      <c r="C8" s="3" t="s">
        <v>24</v>
      </c>
      <c r="D8" t="s">
        <v>72</v>
      </c>
    </row>
    <row r="9" spans="2:4" ht="27.75" customHeight="1" x14ac:dyDescent="0.2">
      <c r="B9" s="3">
        <v>2</v>
      </c>
      <c r="C9" s="3" t="s">
        <v>30</v>
      </c>
    </row>
    <row r="10" spans="2:4" ht="28.5" customHeight="1" x14ac:dyDescent="0.2">
      <c r="B10" s="3">
        <v>3</v>
      </c>
      <c r="C10" s="3" t="s">
        <v>25</v>
      </c>
    </row>
    <row r="11" spans="2:4" ht="27.75" customHeight="1" x14ac:dyDescent="0.2">
      <c r="B11" s="3">
        <v>4</v>
      </c>
      <c r="C11" s="3" t="s">
        <v>40</v>
      </c>
    </row>
    <row r="12" spans="2:4" ht="51" x14ac:dyDescent="0.2">
      <c r="B12" s="3">
        <v>5</v>
      </c>
      <c r="C12" s="3" t="s">
        <v>26</v>
      </c>
    </row>
    <row r="13" spans="2:4" ht="27.75" customHeight="1" x14ac:dyDescent="0.2">
      <c r="B13" s="3">
        <v>6</v>
      </c>
      <c r="C13" s="3" t="s">
        <v>41</v>
      </c>
    </row>
    <row r="14" spans="2:4" ht="30" customHeight="1" x14ac:dyDescent="0.2">
      <c r="B14" s="3">
        <v>7</v>
      </c>
      <c r="C14" s="3" t="s">
        <v>49</v>
      </c>
    </row>
    <row r="15" spans="2:4" ht="25.5" customHeight="1" x14ac:dyDescent="0.2">
      <c r="B15" s="3">
        <v>8</v>
      </c>
      <c r="C15" s="3" t="s">
        <v>45</v>
      </c>
    </row>
    <row r="16" spans="2:4" ht="31.5" customHeight="1" x14ac:dyDescent="0.2">
      <c r="B16" s="3">
        <v>9</v>
      </c>
      <c r="C16" s="3" t="s">
        <v>46</v>
      </c>
    </row>
    <row r="17" spans="2:3" ht="24.75" customHeight="1" x14ac:dyDescent="0.2">
      <c r="B17" s="3">
        <v>10</v>
      </c>
      <c r="C17" s="3" t="s">
        <v>27</v>
      </c>
    </row>
    <row r="18" spans="2:3" ht="33.75" customHeight="1" x14ac:dyDescent="0.2">
      <c r="B18" s="3">
        <v>11</v>
      </c>
      <c r="C18" s="3" t="s">
        <v>28</v>
      </c>
    </row>
    <row r="19" spans="2:3" ht="28.5" customHeight="1" x14ac:dyDescent="0.2">
      <c r="B19" s="3">
        <v>12</v>
      </c>
      <c r="C19" s="3" t="s">
        <v>48</v>
      </c>
    </row>
    <row r="20" spans="2:3" ht="32.25" customHeight="1" x14ac:dyDescent="0.2">
      <c r="B20" s="3">
        <v>13</v>
      </c>
      <c r="C20" s="3" t="s">
        <v>43</v>
      </c>
    </row>
    <row r="21" spans="2:3" ht="38.25" x14ac:dyDescent="0.2">
      <c r="B21" s="3">
        <v>14</v>
      </c>
      <c r="C21" s="3" t="s">
        <v>51</v>
      </c>
    </row>
    <row r="22" spans="2:3" ht="26.25" customHeight="1" x14ac:dyDescent="0.2">
      <c r="B22" s="3">
        <v>15</v>
      </c>
      <c r="C22" s="3" t="s">
        <v>52</v>
      </c>
    </row>
  </sheetData>
  <phoneticPr fontId="2" type="noConversion"/>
  <pageMargins left="0.51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40"/>
  <sheetViews>
    <sheetView topLeftCell="A7" workbookViewId="0">
      <selection activeCell="G12" sqref="G12"/>
    </sheetView>
  </sheetViews>
  <sheetFormatPr defaultRowHeight="12.75" x14ac:dyDescent="0.2"/>
  <cols>
    <col min="1" max="1" width="4.140625" customWidth="1"/>
    <col min="2" max="2" width="6.5703125" customWidth="1"/>
    <col min="3" max="3" width="10.140625" customWidth="1"/>
    <col min="4" max="4" width="47" customWidth="1"/>
    <col min="5" max="6" width="9.140625" style="8"/>
    <col min="7" max="7" width="14.7109375" style="9" customWidth="1"/>
  </cols>
  <sheetData>
    <row r="2" spans="2:7" ht="15.75" x14ac:dyDescent="0.25">
      <c r="B2" s="32" t="s">
        <v>66</v>
      </c>
    </row>
    <row r="3" spans="2:7" ht="15.75" x14ac:dyDescent="0.25">
      <c r="B3" s="32" t="s">
        <v>65</v>
      </c>
    </row>
    <row r="5" spans="2:7" ht="18" x14ac:dyDescent="0.25">
      <c r="B5" s="2" t="s">
        <v>1</v>
      </c>
    </row>
    <row r="7" spans="2:7" s="7" customFormat="1" ht="30" customHeight="1" x14ac:dyDescent="0.2">
      <c r="B7" s="4" t="s">
        <v>2</v>
      </c>
      <c r="C7" s="3" t="s">
        <v>29</v>
      </c>
      <c r="D7" s="4" t="s">
        <v>4</v>
      </c>
      <c r="E7" s="10" t="s">
        <v>5</v>
      </c>
      <c r="F7" s="10" t="s">
        <v>6</v>
      </c>
      <c r="G7" s="10" t="s">
        <v>7</v>
      </c>
    </row>
    <row r="8" spans="2:7" x14ac:dyDescent="0.2">
      <c r="B8" s="12">
        <v>1</v>
      </c>
      <c r="C8" s="12"/>
      <c r="D8" s="12" t="s">
        <v>75</v>
      </c>
      <c r="E8" s="13" t="s">
        <v>34</v>
      </c>
      <c r="F8" s="13" t="s">
        <v>73</v>
      </c>
      <c r="G8" s="14" t="s">
        <v>74</v>
      </c>
    </row>
    <row r="9" spans="2:7" x14ac:dyDescent="0.2">
      <c r="B9" s="33">
        <v>1.1000000000000001</v>
      </c>
      <c r="C9" s="12"/>
      <c r="D9" s="12" t="s">
        <v>76</v>
      </c>
      <c r="E9" s="13" t="s">
        <v>38</v>
      </c>
      <c r="F9" s="13" t="s">
        <v>34</v>
      </c>
      <c r="G9" s="14" t="s">
        <v>78</v>
      </c>
    </row>
    <row r="10" spans="2:7" x14ac:dyDescent="0.2">
      <c r="B10" s="33">
        <v>1.2</v>
      </c>
      <c r="C10" s="12"/>
      <c r="D10" s="12" t="s">
        <v>77</v>
      </c>
      <c r="E10" s="13" t="s">
        <v>39</v>
      </c>
      <c r="F10" s="13" t="s">
        <v>34</v>
      </c>
      <c r="G10" s="14" t="s">
        <v>79</v>
      </c>
    </row>
    <row r="11" spans="2:7" x14ac:dyDescent="0.2">
      <c r="B11" s="1">
        <v>2</v>
      </c>
      <c r="C11" s="1"/>
      <c r="D11" s="1" t="s">
        <v>81</v>
      </c>
      <c r="E11" s="47" t="s">
        <v>39</v>
      </c>
      <c r="F11" s="47" t="s">
        <v>31</v>
      </c>
      <c r="G11" s="11" t="s">
        <v>80</v>
      </c>
    </row>
    <row r="12" spans="2:7" x14ac:dyDescent="0.2">
      <c r="B12" s="1">
        <v>2.1</v>
      </c>
      <c r="C12" s="1"/>
      <c r="D12" s="1" t="s">
        <v>83</v>
      </c>
      <c r="E12" s="43" t="s">
        <v>39</v>
      </c>
      <c r="F12" s="43" t="s">
        <v>33</v>
      </c>
      <c r="G12" s="11" t="s">
        <v>82</v>
      </c>
    </row>
    <row r="13" spans="2:7" x14ac:dyDescent="0.2">
      <c r="B13" s="1"/>
      <c r="C13" s="1"/>
      <c r="D13" s="1"/>
      <c r="E13" s="10"/>
      <c r="F13" s="10"/>
      <c r="G13" s="11"/>
    </row>
    <row r="14" spans="2:7" x14ac:dyDescent="0.2">
      <c r="B14" s="12">
        <v>3</v>
      </c>
      <c r="C14" s="12"/>
      <c r="D14" s="12" t="s">
        <v>84</v>
      </c>
      <c r="E14" s="13" t="s">
        <v>34</v>
      </c>
      <c r="F14" s="13" t="s">
        <v>73</v>
      </c>
      <c r="G14" s="14" t="s">
        <v>85</v>
      </c>
    </row>
    <row r="15" spans="2:7" x14ac:dyDescent="0.2">
      <c r="B15" s="12">
        <v>3.1</v>
      </c>
      <c r="C15" s="12"/>
      <c r="D15" s="12" t="s">
        <v>84</v>
      </c>
      <c r="E15" s="13" t="s">
        <v>31</v>
      </c>
      <c r="F15" s="13" t="s">
        <v>34</v>
      </c>
      <c r="G15" s="14" t="s">
        <v>85</v>
      </c>
    </row>
    <row r="16" spans="2:7" x14ac:dyDescent="0.2">
      <c r="B16" s="1">
        <v>4</v>
      </c>
      <c r="C16" s="1"/>
      <c r="D16" s="1" t="s">
        <v>104</v>
      </c>
      <c r="E16" s="43" t="s">
        <v>86</v>
      </c>
      <c r="F16" s="43" t="s">
        <v>33</v>
      </c>
      <c r="G16" s="11" t="s">
        <v>87</v>
      </c>
    </row>
    <row r="17" spans="2:7" x14ac:dyDescent="0.2">
      <c r="B17" s="1">
        <v>4.0999999999999996</v>
      </c>
      <c r="C17" s="1"/>
      <c r="D17" s="1" t="s">
        <v>103</v>
      </c>
      <c r="E17" s="10" t="s">
        <v>35</v>
      </c>
      <c r="F17" s="10" t="s">
        <v>88</v>
      </c>
      <c r="G17" s="11" t="s">
        <v>89</v>
      </c>
    </row>
    <row r="18" spans="2:7" x14ac:dyDescent="0.2">
      <c r="B18" s="12">
        <v>5</v>
      </c>
      <c r="C18" s="12"/>
      <c r="D18" s="12" t="s">
        <v>106</v>
      </c>
      <c r="E18" s="43" t="s">
        <v>33</v>
      </c>
      <c r="F18" s="43" t="s">
        <v>32</v>
      </c>
      <c r="G18" s="14" t="s">
        <v>105</v>
      </c>
    </row>
    <row r="19" spans="2:7" x14ac:dyDescent="0.2">
      <c r="B19" s="12">
        <v>5.0999999999999996</v>
      </c>
      <c r="C19" s="12"/>
      <c r="D19" s="12" t="s">
        <v>107</v>
      </c>
      <c r="E19" s="13" t="s">
        <v>35</v>
      </c>
      <c r="F19" s="13" t="s">
        <v>33</v>
      </c>
      <c r="G19" s="14" t="s">
        <v>112</v>
      </c>
    </row>
    <row r="20" spans="2:7" x14ac:dyDescent="0.2">
      <c r="B20" s="12">
        <v>5.2</v>
      </c>
      <c r="C20" s="12"/>
      <c r="D20" s="12" t="s">
        <v>108</v>
      </c>
      <c r="E20" s="13" t="s">
        <v>38</v>
      </c>
      <c r="F20" s="13" t="s">
        <v>35</v>
      </c>
      <c r="G20" s="14" t="s">
        <v>112</v>
      </c>
    </row>
    <row r="21" spans="2:7" x14ac:dyDescent="0.2">
      <c r="B21" s="12">
        <v>5.3</v>
      </c>
      <c r="C21" s="12"/>
      <c r="D21" s="12" t="s">
        <v>109</v>
      </c>
      <c r="E21" s="13" t="s">
        <v>39</v>
      </c>
      <c r="F21" s="13" t="s">
        <v>38</v>
      </c>
      <c r="G21" s="14" t="s">
        <v>112</v>
      </c>
    </row>
    <row r="22" spans="2:7" x14ac:dyDescent="0.2">
      <c r="B22" s="12">
        <v>5.4</v>
      </c>
      <c r="C22" s="12"/>
      <c r="D22" s="12" t="s">
        <v>110</v>
      </c>
      <c r="E22" s="13" t="s">
        <v>32</v>
      </c>
      <c r="F22" s="13" t="s">
        <v>39</v>
      </c>
      <c r="G22" s="14" t="s">
        <v>111</v>
      </c>
    </row>
    <row r="23" spans="2:7" x14ac:dyDescent="0.2">
      <c r="B23" s="12"/>
      <c r="C23" s="12"/>
      <c r="D23" s="12"/>
      <c r="E23" s="13"/>
      <c r="F23" s="13"/>
      <c r="G23" s="14"/>
    </row>
    <row r="24" spans="2:7" x14ac:dyDescent="0.2">
      <c r="B24" s="1">
        <v>6</v>
      </c>
      <c r="C24" s="1"/>
      <c r="D24" s="1" t="s">
        <v>93</v>
      </c>
      <c r="E24" s="10" t="s">
        <v>39</v>
      </c>
      <c r="F24" s="10" t="s">
        <v>35</v>
      </c>
      <c r="G24" s="11" t="s">
        <v>90</v>
      </c>
    </row>
    <row r="25" spans="2:7" x14ac:dyDescent="0.2">
      <c r="B25" s="12">
        <v>7</v>
      </c>
      <c r="C25" s="12"/>
      <c r="D25" s="12" t="s">
        <v>92</v>
      </c>
      <c r="E25" s="13" t="s">
        <v>42</v>
      </c>
      <c r="F25" s="13" t="s">
        <v>39</v>
      </c>
      <c r="G25" s="14" t="s">
        <v>91</v>
      </c>
    </row>
    <row r="26" spans="2:7" x14ac:dyDescent="0.2">
      <c r="B26" s="1">
        <v>8</v>
      </c>
      <c r="C26" s="1"/>
      <c r="D26" s="1" t="s">
        <v>95</v>
      </c>
      <c r="E26" s="10" t="s">
        <v>39</v>
      </c>
      <c r="F26" s="10" t="s">
        <v>44</v>
      </c>
      <c r="G26" s="11" t="s">
        <v>94</v>
      </c>
    </row>
    <row r="27" spans="2:7" x14ac:dyDescent="0.2">
      <c r="B27" s="12">
        <v>9</v>
      </c>
      <c r="C27" s="12"/>
      <c r="D27" s="12" t="s">
        <v>97</v>
      </c>
      <c r="E27" s="13" t="s">
        <v>86</v>
      </c>
      <c r="F27" s="13" t="s">
        <v>33</v>
      </c>
      <c r="G27" s="14" t="s">
        <v>96</v>
      </c>
    </row>
    <row r="28" spans="2:7" x14ac:dyDescent="0.2">
      <c r="B28" s="12">
        <v>9.1</v>
      </c>
      <c r="C28" s="12"/>
      <c r="D28" s="12" t="s">
        <v>98</v>
      </c>
      <c r="E28" s="13" t="s">
        <v>35</v>
      </c>
      <c r="F28" s="13" t="s">
        <v>88</v>
      </c>
      <c r="G28" s="14" t="s">
        <v>87</v>
      </c>
    </row>
    <row r="29" spans="2:7" x14ac:dyDescent="0.2">
      <c r="B29" s="12"/>
      <c r="C29" s="12"/>
    </row>
    <row r="30" spans="2:7" x14ac:dyDescent="0.2">
      <c r="B30" s="1">
        <v>10</v>
      </c>
      <c r="C30" s="1"/>
      <c r="D30" s="12" t="s">
        <v>100</v>
      </c>
      <c r="E30" s="38" t="s">
        <v>64</v>
      </c>
      <c r="F30" s="13" t="s">
        <v>31</v>
      </c>
      <c r="G30" s="14" t="s">
        <v>99</v>
      </c>
    </row>
    <row r="31" spans="2:7" x14ac:dyDescent="0.2">
      <c r="B31" s="12">
        <v>11</v>
      </c>
      <c r="C31" s="12"/>
      <c r="D31" s="12" t="s">
        <v>75</v>
      </c>
      <c r="E31" s="13" t="s">
        <v>34</v>
      </c>
      <c r="F31" s="13" t="s">
        <v>73</v>
      </c>
      <c r="G31" s="14" t="s">
        <v>101</v>
      </c>
    </row>
    <row r="32" spans="2:7" x14ac:dyDescent="0.2">
      <c r="B32" s="1">
        <v>11.1</v>
      </c>
      <c r="C32" s="1"/>
      <c r="D32" s="1" t="s">
        <v>102</v>
      </c>
      <c r="E32" s="10" t="s">
        <v>31</v>
      </c>
      <c r="F32" s="10" t="s">
        <v>34</v>
      </c>
      <c r="G32" s="11" t="s">
        <v>101</v>
      </c>
    </row>
    <row r="33" spans="2:7" x14ac:dyDescent="0.2">
      <c r="B33" s="34">
        <v>12</v>
      </c>
      <c r="C33" s="34"/>
      <c r="D33" s="34"/>
      <c r="E33" s="35"/>
      <c r="F33" s="35"/>
      <c r="G33" s="36"/>
    </row>
    <row r="34" spans="2:7" x14ac:dyDescent="0.2">
      <c r="B34" s="34"/>
      <c r="C34" s="34"/>
      <c r="D34" s="34"/>
      <c r="E34" s="35"/>
      <c r="F34" s="35"/>
      <c r="G34" s="36"/>
    </row>
    <row r="35" spans="2:7" x14ac:dyDescent="0.2">
      <c r="B35" s="34"/>
      <c r="C35" s="34"/>
      <c r="D35" s="34"/>
      <c r="E35" s="35"/>
      <c r="F35" s="35"/>
      <c r="G35" s="36"/>
    </row>
    <row r="36" spans="2:7" x14ac:dyDescent="0.2">
      <c r="B36" s="12">
        <v>13</v>
      </c>
      <c r="C36" s="12"/>
      <c r="D36" s="12" t="s">
        <v>115</v>
      </c>
      <c r="E36" s="38" t="s">
        <v>120</v>
      </c>
      <c r="F36" s="13" t="s">
        <v>113</v>
      </c>
      <c r="G36" s="39" t="s">
        <v>118</v>
      </c>
    </row>
    <row r="37" spans="2:7" x14ac:dyDescent="0.2">
      <c r="B37" s="33">
        <v>13.1</v>
      </c>
      <c r="C37" s="12"/>
      <c r="D37" s="12" t="s">
        <v>116</v>
      </c>
      <c r="E37" s="13" t="s">
        <v>113</v>
      </c>
      <c r="F37" s="13" t="s">
        <v>114</v>
      </c>
      <c r="G37" s="39" t="s">
        <v>119</v>
      </c>
    </row>
    <row r="38" spans="2:7" x14ac:dyDescent="0.2">
      <c r="B38" s="1">
        <v>13.2</v>
      </c>
      <c r="C38" s="1"/>
      <c r="D38" s="1" t="s">
        <v>117</v>
      </c>
      <c r="E38" s="10" t="s">
        <v>114</v>
      </c>
      <c r="F38" s="10" t="s">
        <v>39</v>
      </c>
      <c r="G38" s="39" t="s">
        <v>119</v>
      </c>
    </row>
    <row r="39" spans="2:7" x14ac:dyDescent="0.2">
      <c r="B39" s="37">
        <v>14</v>
      </c>
      <c r="C39" s="37"/>
      <c r="D39" s="37"/>
      <c r="E39" s="38"/>
      <c r="F39" s="38"/>
      <c r="G39" s="39"/>
    </row>
    <row r="40" spans="2:7" x14ac:dyDescent="0.2">
      <c r="B40" s="37">
        <v>15</v>
      </c>
      <c r="C40" s="37"/>
      <c r="D40" s="37"/>
      <c r="E40" s="38"/>
      <c r="F40" s="38"/>
      <c r="G40" s="39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42"/>
  <sheetViews>
    <sheetView view="pageBreakPreview" topLeftCell="A37" zoomScaleNormal="100" workbookViewId="0">
      <selection activeCell="D35" sqref="D35"/>
    </sheetView>
  </sheetViews>
  <sheetFormatPr defaultRowHeight="12.75" x14ac:dyDescent="0.2"/>
  <cols>
    <col min="1" max="1" width="3" customWidth="1"/>
    <col min="4" max="4" width="10.5703125" customWidth="1"/>
    <col min="5" max="5" width="11" customWidth="1"/>
    <col min="11" max="11" width="12.140625" customWidth="1"/>
    <col min="13" max="13" width="3.42578125" customWidth="1"/>
  </cols>
  <sheetData>
    <row r="2" spans="2:11" ht="15.75" x14ac:dyDescent="0.25">
      <c r="B2" s="32" t="s">
        <v>66</v>
      </c>
    </row>
    <row r="3" spans="2:11" ht="15.75" x14ac:dyDescent="0.25">
      <c r="B3" s="32" t="s">
        <v>68</v>
      </c>
    </row>
    <row r="5" spans="2:11" ht="18" x14ac:dyDescent="0.25">
      <c r="B5" s="2" t="s">
        <v>8</v>
      </c>
    </row>
    <row r="7" spans="2:11" x14ac:dyDescent="0.2">
      <c r="B7" t="s">
        <v>61</v>
      </c>
    </row>
    <row r="9" spans="2:11" ht="21.75" customHeight="1" x14ac:dyDescent="0.2">
      <c r="B9" s="48" t="s">
        <v>9</v>
      </c>
      <c r="C9" s="48" t="s">
        <v>3</v>
      </c>
      <c r="D9" s="48" t="s">
        <v>10</v>
      </c>
      <c r="E9" s="48"/>
      <c r="F9" s="48"/>
      <c r="G9" s="48"/>
      <c r="H9" s="48"/>
      <c r="I9" s="48"/>
      <c r="J9" s="48"/>
      <c r="K9" s="49" t="s">
        <v>0</v>
      </c>
    </row>
    <row r="10" spans="2:11" ht="19.5" customHeight="1" x14ac:dyDescent="0.2">
      <c r="B10" s="48"/>
      <c r="C10" s="48"/>
      <c r="D10" s="20" t="s">
        <v>47</v>
      </c>
      <c r="E10" s="20" t="s">
        <v>39</v>
      </c>
      <c r="F10" s="20"/>
      <c r="G10" s="20"/>
      <c r="H10" s="20"/>
      <c r="I10" s="20"/>
      <c r="J10" s="20"/>
      <c r="K10" s="49"/>
    </row>
    <row r="11" spans="2:11" x14ac:dyDescent="0.2">
      <c r="B11" s="21" t="s">
        <v>121</v>
      </c>
      <c r="C11" s="22"/>
      <c r="D11" s="15">
        <v>19000</v>
      </c>
      <c r="E11" s="15"/>
      <c r="F11" s="15"/>
      <c r="G11" s="15"/>
      <c r="H11" s="15"/>
      <c r="I11" s="15"/>
      <c r="J11" s="15"/>
      <c r="K11" s="17">
        <f t="shared" ref="K11:K15" si="0">SUM(D11:J11)</f>
        <v>19000</v>
      </c>
    </row>
    <row r="12" spans="2:11" x14ac:dyDescent="0.2">
      <c r="B12" s="21" t="s">
        <v>122</v>
      </c>
      <c r="C12" s="22"/>
      <c r="D12" s="15"/>
      <c r="E12" s="15">
        <v>71000</v>
      </c>
      <c r="F12" s="15"/>
      <c r="G12" s="15"/>
      <c r="H12" s="15"/>
      <c r="I12" s="15"/>
      <c r="J12" s="15"/>
      <c r="K12" s="17">
        <f t="shared" si="0"/>
        <v>71000</v>
      </c>
    </row>
    <row r="13" spans="2:11" x14ac:dyDescent="0.2">
      <c r="B13" s="21"/>
      <c r="C13" s="22"/>
      <c r="D13" s="15"/>
      <c r="E13" s="15"/>
      <c r="F13" s="15"/>
      <c r="G13" s="15"/>
      <c r="H13" s="15"/>
      <c r="I13" s="15"/>
      <c r="J13" s="15"/>
      <c r="K13" s="17">
        <f>SUM(D13:J13)</f>
        <v>0</v>
      </c>
    </row>
    <row r="14" spans="2:11" x14ac:dyDescent="0.2">
      <c r="B14" s="21"/>
      <c r="C14" s="22"/>
      <c r="D14" s="15"/>
      <c r="E14" s="15"/>
      <c r="F14" s="15"/>
      <c r="G14" s="15"/>
      <c r="H14" s="15"/>
      <c r="I14" s="15"/>
      <c r="J14" s="15"/>
      <c r="K14" s="17">
        <f t="shared" si="0"/>
        <v>0</v>
      </c>
    </row>
    <row r="15" spans="2:11" x14ac:dyDescent="0.2">
      <c r="B15" s="21"/>
      <c r="C15" s="22"/>
      <c r="D15" s="15"/>
      <c r="E15" s="15"/>
      <c r="F15" s="15"/>
      <c r="G15" s="15"/>
      <c r="H15" s="15"/>
      <c r="I15" s="15"/>
      <c r="J15" s="15"/>
      <c r="K15" s="17">
        <f t="shared" si="0"/>
        <v>0</v>
      </c>
    </row>
    <row r="16" spans="2:11" ht="24" customHeight="1" x14ac:dyDescent="0.2">
      <c r="B16" s="18" t="s">
        <v>0</v>
      </c>
      <c r="C16" s="19"/>
      <c r="D16" s="17">
        <f t="shared" ref="D16:J16" si="1">SUM(D11:D15)</f>
        <v>19000</v>
      </c>
      <c r="E16" s="17">
        <f t="shared" si="1"/>
        <v>71000</v>
      </c>
      <c r="F16" s="17">
        <f>SUM(F11:F15)</f>
        <v>0</v>
      </c>
      <c r="G16" s="17">
        <f t="shared" si="1"/>
        <v>0</v>
      </c>
      <c r="H16" s="17">
        <f t="shared" si="1"/>
        <v>0</v>
      </c>
      <c r="I16" s="17">
        <f t="shared" si="1"/>
        <v>0</v>
      </c>
      <c r="J16" s="17">
        <f t="shared" si="1"/>
        <v>0</v>
      </c>
      <c r="K16" s="17">
        <f>SUM(D16:J16)</f>
        <v>90000</v>
      </c>
    </row>
    <row r="19" spans="2:11" x14ac:dyDescent="0.2">
      <c r="B19" t="s">
        <v>57</v>
      </c>
    </row>
    <row r="21" spans="2:11" ht="21.75" customHeight="1" x14ac:dyDescent="0.2">
      <c r="B21" s="48" t="s">
        <v>9</v>
      </c>
      <c r="C21" s="48" t="s">
        <v>3</v>
      </c>
      <c r="D21" s="48" t="s">
        <v>10</v>
      </c>
      <c r="E21" s="48"/>
      <c r="F21" s="48"/>
      <c r="G21" s="48"/>
      <c r="H21" s="48"/>
      <c r="I21" s="48"/>
      <c r="J21" s="48"/>
      <c r="K21" s="49" t="s">
        <v>0</v>
      </c>
    </row>
    <row r="22" spans="2:11" ht="19.5" customHeight="1" x14ac:dyDescent="0.2">
      <c r="B22" s="48"/>
      <c r="C22" s="48"/>
      <c r="D22" s="20" t="s">
        <v>37</v>
      </c>
      <c r="E22" s="20" t="s">
        <v>39</v>
      </c>
      <c r="F22" s="20" t="s">
        <v>35</v>
      </c>
      <c r="G22" s="20"/>
      <c r="H22" s="20"/>
      <c r="I22" s="20"/>
      <c r="J22" s="20"/>
      <c r="K22" s="49"/>
    </row>
    <row r="23" spans="2:11" x14ac:dyDescent="0.2">
      <c r="B23" s="21" t="s">
        <v>123</v>
      </c>
      <c r="C23" s="22"/>
      <c r="D23" s="15">
        <v>11000</v>
      </c>
      <c r="E23" s="15"/>
      <c r="F23" s="15"/>
      <c r="G23" s="15"/>
      <c r="H23" s="15"/>
      <c r="I23" s="15"/>
      <c r="J23" s="15"/>
      <c r="K23" s="17">
        <f t="shared" ref="K23:K28" si="2">SUM(D23:J23)</f>
        <v>11000</v>
      </c>
    </row>
    <row r="24" spans="2:11" x14ac:dyDescent="0.2">
      <c r="B24" s="21" t="s">
        <v>131</v>
      </c>
      <c r="C24" s="22"/>
      <c r="D24" s="15"/>
      <c r="E24" s="15">
        <v>20000</v>
      </c>
      <c r="F24" s="15"/>
      <c r="G24" s="15"/>
      <c r="H24" s="15"/>
      <c r="I24" s="15"/>
      <c r="J24" s="15"/>
      <c r="K24" s="17">
        <f t="shared" si="2"/>
        <v>20000</v>
      </c>
    </row>
    <row r="25" spans="2:11" x14ac:dyDescent="0.2">
      <c r="B25" s="21" t="s">
        <v>132</v>
      </c>
      <c r="C25" s="22"/>
      <c r="D25" s="15"/>
      <c r="E25" s="15"/>
      <c r="F25" s="40">
        <v>95000</v>
      </c>
      <c r="G25" s="15"/>
      <c r="H25" s="15"/>
      <c r="I25" s="15"/>
      <c r="J25" s="15"/>
      <c r="K25" s="17">
        <f t="shared" si="2"/>
        <v>95000</v>
      </c>
    </row>
    <row r="26" spans="2:11" x14ac:dyDescent="0.2">
      <c r="B26" s="21" t="s">
        <v>133</v>
      </c>
      <c r="C26" s="22"/>
      <c r="D26" s="15">
        <v>8000</v>
      </c>
      <c r="E26" s="15"/>
      <c r="F26" s="15"/>
      <c r="G26" s="15"/>
      <c r="H26" s="15"/>
      <c r="I26" s="15"/>
      <c r="J26" s="15"/>
      <c r="K26" s="17">
        <f t="shared" si="2"/>
        <v>8000</v>
      </c>
    </row>
    <row r="27" spans="2:11" x14ac:dyDescent="0.2">
      <c r="B27" s="21"/>
      <c r="C27" s="22"/>
      <c r="D27" s="15"/>
      <c r="E27" s="15"/>
      <c r="F27" s="15"/>
      <c r="G27" s="15"/>
      <c r="H27" s="15"/>
      <c r="I27" s="15"/>
      <c r="J27" s="15"/>
      <c r="K27" s="17">
        <f t="shared" si="2"/>
        <v>0</v>
      </c>
    </row>
    <row r="28" spans="2:11" ht="24" customHeight="1" x14ac:dyDescent="0.2">
      <c r="B28" s="18" t="s">
        <v>0</v>
      </c>
      <c r="C28" s="19"/>
      <c r="D28" s="17">
        <f t="shared" ref="D28:J28" si="3">SUM(D23:D27)</f>
        <v>19000</v>
      </c>
      <c r="E28" s="17">
        <f t="shared" si="3"/>
        <v>20000</v>
      </c>
      <c r="F28" s="17">
        <f t="shared" si="3"/>
        <v>95000</v>
      </c>
      <c r="G28" s="17">
        <f t="shared" si="3"/>
        <v>0</v>
      </c>
      <c r="H28" s="17">
        <f t="shared" si="3"/>
        <v>0</v>
      </c>
      <c r="I28" s="17">
        <f t="shared" si="3"/>
        <v>0</v>
      </c>
      <c r="J28" s="17">
        <f t="shared" si="3"/>
        <v>0</v>
      </c>
      <c r="K28" s="17">
        <f t="shared" si="2"/>
        <v>134000</v>
      </c>
    </row>
    <row r="31" spans="2:11" x14ac:dyDescent="0.2">
      <c r="B31" t="s">
        <v>53</v>
      </c>
    </row>
    <row r="33" spans="2:11" ht="21.75" customHeight="1" x14ac:dyDescent="0.2">
      <c r="B33" s="48" t="s">
        <v>9</v>
      </c>
      <c r="C33" s="48" t="s">
        <v>3</v>
      </c>
      <c r="D33" s="48" t="s">
        <v>10</v>
      </c>
      <c r="E33" s="48"/>
      <c r="F33" s="48"/>
      <c r="G33" s="48"/>
      <c r="H33" s="48"/>
      <c r="I33" s="48"/>
      <c r="J33" s="48"/>
      <c r="K33" s="49" t="s">
        <v>0</v>
      </c>
    </row>
    <row r="34" spans="2:11" ht="19.5" customHeight="1" x14ac:dyDescent="0.2">
      <c r="B34" s="48"/>
      <c r="C34" s="48"/>
      <c r="D34" s="20" t="s">
        <v>39</v>
      </c>
      <c r="E34" s="20" t="s">
        <v>32</v>
      </c>
      <c r="F34" s="20"/>
      <c r="G34" s="20"/>
      <c r="H34" s="20"/>
      <c r="I34" s="20"/>
      <c r="J34" s="20"/>
      <c r="K34" s="49"/>
    </row>
    <row r="35" spans="2:11" x14ac:dyDescent="0.2">
      <c r="B35" s="21" t="s">
        <v>124</v>
      </c>
      <c r="C35" s="22"/>
      <c r="D35" s="15">
        <v>95000</v>
      </c>
      <c r="E35" s="15"/>
      <c r="F35" s="15"/>
      <c r="G35" s="15"/>
      <c r="H35" s="15"/>
      <c r="I35" s="15"/>
      <c r="J35" s="15"/>
      <c r="K35" s="17">
        <f t="shared" ref="K35:K40" si="4">SUM(D35:J35)</f>
        <v>95000</v>
      </c>
    </row>
    <row r="36" spans="2:11" x14ac:dyDescent="0.2">
      <c r="B36" s="21"/>
      <c r="C36" s="22"/>
      <c r="D36" s="15"/>
      <c r="E36" s="15"/>
      <c r="F36" s="15"/>
      <c r="G36" s="15"/>
      <c r="H36" s="15"/>
      <c r="I36" s="15"/>
      <c r="J36" s="15"/>
      <c r="K36" s="17">
        <f t="shared" si="4"/>
        <v>0</v>
      </c>
    </row>
    <row r="37" spans="2:11" x14ac:dyDescent="0.2">
      <c r="B37" s="21"/>
      <c r="C37" s="22"/>
      <c r="D37" s="15"/>
      <c r="E37" s="15"/>
      <c r="F37" s="15"/>
      <c r="G37" s="15"/>
      <c r="H37" s="15"/>
      <c r="I37" s="15"/>
      <c r="J37" s="15"/>
      <c r="K37" s="17">
        <f t="shared" si="4"/>
        <v>0</v>
      </c>
    </row>
    <row r="38" spans="2:11" x14ac:dyDescent="0.2">
      <c r="B38" s="21"/>
      <c r="C38" s="22"/>
      <c r="D38" s="15"/>
      <c r="E38" s="15"/>
      <c r="F38" s="15"/>
      <c r="G38" s="15"/>
      <c r="H38" s="15"/>
      <c r="I38" s="15"/>
      <c r="J38" s="15"/>
      <c r="K38" s="17">
        <f t="shared" si="4"/>
        <v>0</v>
      </c>
    </row>
    <row r="39" spans="2:11" x14ac:dyDescent="0.2">
      <c r="B39" s="21"/>
      <c r="C39" s="22"/>
      <c r="D39" s="15"/>
      <c r="E39" s="15"/>
      <c r="F39" s="15"/>
      <c r="G39" s="15"/>
      <c r="H39" s="15"/>
      <c r="I39" s="15"/>
      <c r="J39" s="15"/>
      <c r="K39" s="17">
        <f t="shared" si="4"/>
        <v>0</v>
      </c>
    </row>
    <row r="40" spans="2:11" ht="24" customHeight="1" x14ac:dyDescent="0.2">
      <c r="B40" s="18" t="s">
        <v>0</v>
      </c>
      <c r="C40" s="19"/>
      <c r="D40" s="17">
        <f t="shared" ref="D40:J40" si="5">SUM(D35:D39)</f>
        <v>95000</v>
      </c>
      <c r="E40" s="17">
        <f t="shared" si="5"/>
        <v>0</v>
      </c>
      <c r="F40" s="17">
        <f t="shared" si="5"/>
        <v>0</v>
      </c>
      <c r="G40" s="17">
        <f t="shared" si="5"/>
        <v>0</v>
      </c>
      <c r="H40" s="17">
        <f t="shared" si="5"/>
        <v>0</v>
      </c>
      <c r="I40" s="17">
        <f t="shared" si="5"/>
        <v>0</v>
      </c>
      <c r="J40" s="17">
        <f t="shared" si="5"/>
        <v>0</v>
      </c>
      <c r="K40" s="17">
        <f t="shared" si="4"/>
        <v>95000</v>
      </c>
    </row>
    <row r="43" spans="2:11" x14ac:dyDescent="0.2">
      <c r="B43" t="s">
        <v>59</v>
      </c>
    </row>
    <row r="45" spans="2:11" ht="21.75" customHeight="1" x14ac:dyDescent="0.2">
      <c r="B45" s="48" t="s">
        <v>9</v>
      </c>
      <c r="C45" s="48" t="s">
        <v>3</v>
      </c>
      <c r="D45" s="48" t="s">
        <v>10</v>
      </c>
      <c r="E45" s="48"/>
      <c r="F45" s="48"/>
      <c r="G45" s="48"/>
      <c r="H45" s="48"/>
      <c r="I45" s="48"/>
      <c r="J45" s="48"/>
      <c r="K45" s="49" t="s">
        <v>0</v>
      </c>
    </row>
    <row r="46" spans="2:11" ht="19.5" customHeight="1" x14ac:dyDescent="0.2">
      <c r="B46" s="48"/>
      <c r="C46" s="48"/>
      <c r="D46" s="20" t="s">
        <v>42</v>
      </c>
      <c r="E46" s="20" t="s">
        <v>32</v>
      </c>
      <c r="F46" s="20" t="s">
        <v>44</v>
      </c>
      <c r="G46" s="20" t="s">
        <v>114</v>
      </c>
      <c r="H46" s="20"/>
      <c r="I46" s="20"/>
      <c r="J46" s="20"/>
      <c r="K46" s="49"/>
    </row>
    <row r="47" spans="2:11" x14ac:dyDescent="0.2">
      <c r="B47" s="21" t="s">
        <v>125</v>
      </c>
      <c r="C47" s="22"/>
      <c r="D47" s="15">
        <v>25000</v>
      </c>
      <c r="E47" s="15"/>
      <c r="F47" s="15"/>
      <c r="G47" s="15"/>
      <c r="H47" s="15"/>
      <c r="I47" s="15"/>
      <c r="J47" s="15"/>
      <c r="K47" s="17">
        <f t="shared" ref="K47:K52" si="6">SUM(D47:J47)</f>
        <v>25000</v>
      </c>
    </row>
    <row r="48" spans="2:11" x14ac:dyDescent="0.2">
      <c r="B48" s="21" t="s">
        <v>126</v>
      </c>
      <c r="C48" s="22"/>
      <c r="D48" s="15"/>
      <c r="E48" s="15">
        <v>45000</v>
      </c>
      <c r="F48" s="15"/>
      <c r="G48" s="15"/>
      <c r="H48" s="15"/>
      <c r="I48" s="15"/>
      <c r="J48" s="15"/>
      <c r="K48" s="17">
        <f t="shared" si="6"/>
        <v>45000</v>
      </c>
    </row>
    <row r="49" spans="2:11" x14ac:dyDescent="0.2">
      <c r="B49" s="21" t="s">
        <v>134</v>
      </c>
      <c r="C49" s="22"/>
      <c r="D49" s="15"/>
      <c r="E49" s="15"/>
      <c r="F49" s="15"/>
      <c r="G49" s="15">
        <v>25100</v>
      </c>
      <c r="H49" s="15"/>
      <c r="I49" s="15"/>
      <c r="J49" s="15"/>
      <c r="K49" s="17">
        <f t="shared" si="6"/>
        <v>25100</v>
      </c>
    </row>
    <row r="50" spans="2:11" x14ac:dyDescent="0.2">
      <c r="B50" s="21"/>
      <c r="C50" s="22"/>
      <c r="D50" s="15"/>
      <c r="E50" s="15"/>
      <c r="F50" s="15"/>
      <c r="G50" s="15"/>
      <c r="H50" s="15"/>
      <c r="I50" s="15"/>
      <c r="J50" s="15"/>
      <c r="K50" s="17">
        <f t="shared" si="6"/>
        <v>0</v>
      </c>
    </row>
    <row r="51" spans="2:11" x14ac:dyDescent="0.2">
      <c r="B51" s="21"/>
      <c r="C51" s="22"/>
      <c r="D51" s="15"/>
      <c r="E51" s="15"/>
      <c r="F51" s="15"/>
      <c r="G51" s="15"/>
      <c r="H51" s="15"/>
      <c r="I51" s="15"/>
      <c r="J51" s="15"/>
      <c r="K51" s="17">
        <f t="shared" si="6"/>
        <v>0</v>
      </c>
    </row>
    <row r="52" spans="2:11" ht="24" customHeight="1" x14ac:dyDescent="0.2">
      <c r="B52" s="18" t="s">
        <v>0</v>
      </c>
      <c r="C52" s="19"/>
      <c r="D52" s="17">
        <f t="shared" ref="D52:J52" si="7">SUM(D47:D51)</f>
        <v>25000</v>
      </c>
      <c r="E52" s="17">
        <f t="shared" si="7"/>
        <v>45000</v>
      </c>
      <c r="F52" s="17">
        <f t="shared" si="7"/>
        <v>0</v>
      </c>
      <c r="G52" s="17">
        <f t="shared" si="7"/>
        <v>25100</v>
      </c>
      <c r="H52" s="17">
        <f t="shared" si="7"/>
        <v>0</v>
      </c>
      <c r="I52" s="17">
        <f t="shared" si="7"/>
        <v>0</v>
      </c>
      <c r="J52" s="17">
        <f t="shared" si="7"/>
        <v>0</v>
      </c>
      <c r="K52" s="17">
        <f t="shared" si="6"/>
        <v>95100</v>
      </c>
    </row>
    <row r="55" spans="2:11" ht="15.75" x14ac:dyDescent="0.25">
      <c r="B55" s="32" t="s">
        <v>66</v>
      </c>
    </row>
    <row r="56" spans="2:11" ht="15.75" x14ac:dyDescent="0.25">
      <c r="B56" s="32" t="s">
        <v>69</v>
      </c>
    </row>
    <row r="58" spans="2:11" x14ac:dyDescent="0.2">
      <c r="B58" t="s">
        <v>63</v>
      </c>
    </row>
    <row r="60" spans="2:11" ht="21.75" customHeight="1" x14ac:dyDescent="0.2">
      <c r="B60" s="48" t="s">
        <v>9</v>
      </c>
      <c r="C60" s="48" t="s">
        <v>3</v>
      </c>
      <c r="D60" s="48" t="s">
        <v>10</v>
      </c>
      <c r="E60" s="48"/>
      <c r="F60" s="48"/>
      <c r="G60" s="48"/>
      <c r="H60" s="48"/>
      <c r="I60" s="48"/>
      <c r="J60" s="48"/>
      <c r="K60" s="49" t="s">
        <v>0</v>
      </c>
    </row>
    <row r="61" spans="2:11" ht="19.5" customHeight="1" x14ac:dyDescent="0.2">
      <c r="B61" s="48"/>
      <c r="C61" s="48"/>
      <c r="D61" s="20" t="s">
        <v>39</v>
      </c>
      <c r="E61" s="20"/>
      <c r="F61" s="20"/>
      <c r="G61" s="20"/>
      <c r="H61" s="20"/>
      <c r="I61" s="20"/>
      <c r="J61" s="20"/>
      <c r="K61" s="49"/>
    </row>
    <row r="62" spans="2:11" x14ac:dyDescent="0.2">
      <c r="B62" s="21" t="s">
        <v>125</v>
      </c>
      <c r="C62" s="22"/>
      <c r="D62" s="15">
        <v>25000</v>
      </c>
      <c r="E62" s="15"/>
      <c r="F62" s="15"/>
      <c r="G62" s="15"/>
      <c r="H62" s="15"/>
      <c r="I62" s="15"/>
      <c r="J62" s="15"/>
      <c r="K62" s="17">
        <f t="shared" ref="K62:K66" si="8">SUM(D62:J62)</f>
        <v>25000</v>
      </c>
    </row>
    <row r="63" spans="2:11" x14ac:dyDescent="0.2">
      <c r="B63" s="21"/>
      <c r="C63" s="22"/>
      <c r="D63" s="15"/>
      <c r="E63" s="15"/>
      <c r="F63" s="15"/>
      <c r="G63" s="15"/>
      <c r="H63" s="15"/>
      <c r="I63" s="15"/>
      <c r="J63" s="15"/>
      <c r="K63" s="17">
        <f t="shared" si="8"/>
        <v>0</v>
      </c>
    </row>
    <row r="64" spans="2:11" x14ac:dyDescent="0.2">
      <c r="B64" s="21"/>
      <c r="C64" s="22"/>
      <c r="D64" s="15"/>
      <c r="E64" s="15"/>
      <c r="F64" s="15"/>
      <c r="G64" s="15"/>
      <c r="H64" s="15"/>
      <c r="I64" s="15"/>
      <c r="J64" s="15"/>
      <c r="K64" s="17">
        <f t="shared" si="8"/>
        <v>0</v>
      </c>
    </row>
    <row r="65" spans="2:11" x14ac:dyDescent="0.2">
      <c r="B65" s="21"/>
      <c r="C65" s="22"/>
      <c r="D65" s="15"/>
      <c r="E65" s="15"/>
      <c r="F65" s="15"/>
      <c r="G65" s="15"/>
      <c r="H65" s="15"/>
      <c r="I65" s="15"/>
      <c r="J65" s="15"/>
      <c r="K65" s="17">
        <f t="shared" si="8"/>
        <v>0</v>
      </c>
    </row>
    <row r="66" spans="2:11" x14ac:dyDescent="0.2">
      <c r="B66" s="21"/>
      <c r="C66" s="22"/>
      <c r="D66" s="15"/>
      <c r="E66" s="15"/>
      <c r="F66" s="15"/>
      <c r="G66" s="15"/>
      <c r="H66" s="15"/>
      <c r="I66" s="15"/>
      <c r="J66" s="15"/>
      <c r="K66" s="17">
        <f t="shared" si="8"/>
        <v>0</v>
      </c>
    </row>
    <row r="67" spans="2:11" ht="24" customHeight="1" x14ac:dyDescent="0.2">
      <c r="B67" s="18" t="s">
        <v>0</v>
      </c>
      <c r="C67" s="19"/>
      <c r="D67" s="17">
        <f t="shared" ref="D67:J67" si="9">SUM(D62:D66)</f>
        <v>25000</v>
      </c>
      <c r="E67" s="17">
        <f t="shared" si="9"/>
        <v>0</v>
      </c>
      <c r="F67" s="17">
        <f t="shared" si="9"/>
        <v>0</v>
      </c>
      <c r="G67" s="17">
        <f t="shared" si="9"/>
        <v>0</v>
      </c>
      <c r="H67" s="17">
        <f t="shared" si="9"/>
        <v>0</v>
      </c>
      <c r="I67" s="17">
        <f t="shared" si="9"/>
        <v>0</v>
      </c>
      <c r="J67" s="17">
        <f t="shared" si="9"/>
        <v>0</v>
      </c>
      <c r="K67" s="17">
        <f>SUM(D67:J67)</f>
        <v>25000</v>
      </c>
    </row>
    <row r="70" spans="2:11" x14ac:dyDescent="0.2">
      <c r="B70" t="s">
        <v>55</v>
      </c>
    </row>
    <row r="72" spans="2:11" ht="21.75" customHeight="1" x14ac:dyDescent="0.2">
      <c r="B72" s="48" t="s">
        <v>9</v>
      </c>
      <c r="C72" s="48" t="s">
        <v>3</v>
      </c>
      <c r="D72" s="48" t="s">
        <v>10</v>
      </c>
      <c r="E72" s="48"/>
      <c r="F72" s="48"/>
      <c r="G72" s="48"/>
      <c r="H72" s="48"/>
      <c r="I72" s="48"/>
      <c r="J72" s="48"/>
      <c r="K72" s="49" t="s">
        <v>0</v>
      </c>
    </row>
    <row r="73" spans="2:11" ht="19.5" customHeight="1" x14ac:dyDescent="0.2">
      <c r="B73" s="48"/>
      <c r="C73" s="48"/>
      <c r="D73" s="20" t="s">
        <v>31</v>
      </c>
      <c r="E73" s="20" t="s">
        <v>33</v>
      </c>
      <c r="F73" s="20"/>
      <c r="G73" s="20"/>
      <c r="H73" s="20"/>
      <c r="I73" s="20"/>
      <c r="J73" s="20"/>
      <c r="K73" s="49"/>
    </row>
    <row r="74" spans="2:11" x14ac:dyDescent="0.2">
      <c r="B74" s="21" t="s">
        <v>135</v>
      </c>
      <c r="C74" s="22"/>
      <c r="D74" s="15"/>
      <c r="E74" s="15">
        <v>70000</v>
      </c>
      <c r="F74" s="15"/>
      <c r="G74" s="15"/>
      <c r="H74" s="15"/>
      <c r="I74" s="15"/>
      <c r="J74" s="15"/>
      <c r="K74" s="17">
        <f t="shared" ref="K74:K77" si="10">SUM(D74:J74)</f>
        <v>70000</v>
      </c>
    </row>
    <row r="75" spans="2:11" x14ac:dyDescent="0.2">
      <c r="B75" s="21"/>
      <c r="C75" s="22"/>
      <c r="D75" s="15"/>
      <c r="E75" s="15"/>
      <c r="F75" s="15"/>
      <c r="G75" s="15"/>
      <c r="H75" s="15"/>
      <c r="I75" s="15"/>
      <c r="J75" s="15"/>
      <c r="K75" s="17">
        <f t="shared" si="10"/>
        <v>0</v>
      </c>
    </row>
    <row r="76" spans="2:11" x14ac:dyDescent="0.2">
      <c r="B76" s="21"/>
      <c r="C76" s="22"/>
      <c r="D76" s="15"/>
      <c r="E76" s="15"/>
      <c r="F76" s="15"/>
      <c r="G76" s="15"/>
      <c r="H76" s="15"/>
      <c r="I76" s="15"/>
      <c r="J76" s="15"/>
      <c r="K76" s="17">
        <f t="shared" si="10"/>
        <v>0</v>
      </c>
    </row>
    <row r="77" spans="2:11" x14ac:dyDescent="0.2">
      <c r="B77" s="21"/>
      <c r="C77" s="22"/>
      <c r="D77" s="15"/>
      <c r="E77" s="15"/>
      <c r="F77" s="15"/>
      <c r="G77" s="15"/>
      <c r="H77" s="15"/>
      <c r="I77" s="15"/>
      <c r="J77" s="15"/>
      <c r="K77" s="17">
        <f t="shared" si="10"/>
        <v>0</v>
      </c>
    </row>
    <row r="78" spans="2:11" x14ac:dyDescent="0.2">
      <c r="B78" s="21"/>
      <c r="C78" s="22"/>
      <c r="D78" s="15"/>
      <c r="E78" s="15"/>
      <c r="F78" s="15"/>
      <c r="G78" s="15"/>
      <c r="H78" s="15"/>
      <c r="I78" s="15"/>
      <c r="J78" s="15"/>
      <c r="K78" s="17">
        <f>SUM(D78:J78)</f>
        <v>0</v>
      </c>
    </row>
    <row r="79" spans="2:11" ht="24" customHeight="1" x14ac:dyDescent="0.2">
      <c r="B79" s="18" t="s">
        <v>0</v>
      </c>
      <c r="C79" s="19"/>
      <c r="D79" s="17">
        <f t="shared" ref="D79:J79" si="11">SUM(D74:D78)</f>
        <v>0</v>
      </c>
      <c r="E79" s="17">
        <f t="shared" si="11"/>
        <v>70000</v>
      </c>
      <c r="F79" s="17">
        <f t="shared" si="11"/>
        <v>0</v>
      </c>
      <c r="G79" s="17">
        <f t="shared" si="11"/>
        <v>0</v>
      </c>
      <c r="H79" s="17">
        <f t="shared" si="11"/>
        <v>0</v>
      </c>
      <c r="I79" s="17">
        <f t="shared" si="11"/>
        <v>0</v>
      </c>
      <c r="J79" s="17">
        <f t="shared" si="11"/>
        <v>0</v>
      </c>
      <c r="K79" s="17">
        <f>SUM(D79:J79)</f>
        <v>70000</v>
      </c>
    </row>
    <row r="82" spans="2:11" x14ac:dyDescent="0.2">
      <c r="B82" t="s">
        <v>58</v>
      </c>
    </row>
    <row r="84" spans="2:11" ht="21.75" customHeight="1" x14ac:dyDescent="0.2">
      <c r="B84" s="48" t="s">
        <v>9</v>
      </c>
      <c r="C84" s="48" t="s">
        <v>3</v>
      </c>
      <c r="D84" s="48" t="s">
        <v>10</v>
      </c>
      <c r="E84" s="48"/>
      <c r="F84" s="48"/>
      <c r="G84" s="48"/>
      <c r="H84" s="48"/>
      <c r="I84" s="48"/>
      <c r="J84" s="48"/>
      <c r="K84" s="49" t="s">
        <v>0</v>
      </c>
    </row>
    <row r="85" spans="2:11" ht="19.5" customHeight="1" x14ac:dyDescent="0.2">
      <c r="B85" s="48"/>
      <c r="C85" s="48"/>
      <c r="D85" s="20" t="s">
        <v>38</v>
      </c>
      <c r="E85" s="20" t="s">
        <v>39</v>
      </c>
      <c r="F85" s="20"/>
      <c r="G85" s="20"/>
      <c r="H85" s="20"/>
      <c r="I85" s="20"/>
      <c r="J85" s="20"/>
      <c r="K85" s="49"/>
    </row>
    <row r="86" spans="2:11" x14ac:dyDescent="0.2">
      <c r="B86" s="21" t="s">
        <v>136</v>
      </c>
      <c r="C86" s="22"/>
      <c r="D86" s="15">
        <v>95000</v>
      </c>
      <c r="E86" s="15"/>
      <c r="F86" s="15"/>
      <c r="G86" s="15"/>
      <c r="H86" s="15"/>
      <c r="I86" s="15"/>
      <c r="J86" s="15"/>
      <c r="K86" s="17">
        <f t="shared" ref="K86:K91" si="12">SUM(D86:J86)</f>
        <v>95000</v>
      </c>
    </row>
    <row r="87" spans="2:11" x14ac:dyDescent="0.2">
      <c r="B87" s="21" t="s">
        <v>137</v>
      </c>
      <c r="C87" s="22"/>
      <c r="D87" s="15"/>
      <c r="E87" s="15">
        <v>15000</v>
      </c>
      <c r="F87" s="15"/>
      <c r="G87" s="15"/>
      <c r="H87" s="15"/>
      <c r="I87" s="15"/>
      <c r="J87" s="15"/>
      <c r="K87" s="17">
        <f t="shared" si="12"/>
        <v>15000</v>
      </c>
    </row>
    <row r="88" spans="2:11" x14ac:dyDescent="0.2">
      <c r="B88" s="21"/>
      <c r="C88" s="22"/>
      <c r="D88" s="15"/>
      <c r="E88" s="15"/>
      <c r="F88" s="15"/>
      <c r="G88" s="15"/>
      <c r="H88" s="15"/>
      <c r="I88" s="15"/>
      <c r="J88" s="15"/>
      <c r="K88" s="17">
        <f t="shared" si="12"/>
        <v>0</v>
      </c>
    </row>
    <row r="89" spans="2:11" x14ac:dyDescent="0.2">
      <c r="B89" s="21"/>
      <c r="C89" s="22"/>
      <c r="D89" s="15"/>
      <c r="E89" s="15"/>
      <c r="F89" s="15"/>
      <c r="G89" s="15"/>
      <c r="H89" s="15"/>
      <c r="I89" s="15"/>
      <c r="J89" s="15"/>
      <c r="K89" s="17">
        <f t="shared" si="12"/>
        <v>0</v>
      </c>
    </row>
    <row r="90" spans="2:11" x14ac:dyDescent="0.2">
      <c r="B90" s="21"/>
      <c r="C90" s="22"/>
      <c r="D90" s="15"/>
      <c r="E90" s="15"/>
      <c r="F90" s="15"/>
      <c r="G90" s="15"/>
      <c r="H90" s="15"/>
      <c r="I90" s="15"/>
      <c r="J90" s="15"/>
      <c r="K90" s="17">
        <f t="shared" si="12"/>
        <v>0</v>
      </c>
    </row>
    <row r="91" spans="2:11" ht="24" customHeight="1" x14ac:dyDescent="0.2">
      <c r="B91" s="18" t="s">
        <v>0</v>
      </c>
      <c r="C91" s="19"/>
      <c r="D91" s="17">
        <f t="shared" ref="D91:J91" si="13">SUM(D86:D90)</f>
        <v>95000</v>
      </c>
      <c r="E91" s="17">
        <f t="shared" si="13"/>
        <v>15000</v>
      </c>
      <c r="F91" s="17">
        <f t="shared" si="13"/>
        <v>0</v>
      </c>
      <c r="G91" s="17">
        <f t="shared" si="13"/>
        <v>0</v>
      </c>
      <c r="H91" s="17">
        <f t="shared" si="13"/>
        <v>0</v>
      </c>
      <c r="I91" s="17">
        <f t="shared" si="13"/>
        <v>0</v>
      </c>
      <c r="J91" s="17">
        <f t="shared" si="13"/>
        <v>0</v>
      </c>
      <c r="K91" s="17">
        <f t="shared" si="12"/>
        <v>110000</v>
      </c>
    </row>
    <row r="94" spans="2:11" x14ac:dyDescent="0.2">
      <c r="B94" t="s">
        <v>60</v>
      </c>
    </row>
    <row r="96" spans="2:11" ht="21.75" customHeight="1" x14ac:dyDescent="0.2">
      <c r="B96" s="48" t="s">
        <v>9</v>
      </c>
      <c r="C96" s="48" t="s">
        <v>3</v>
      </c>
      <c r="D96" s="48" t="s">
        <v>10</v>
      </c>
      <c r="E96" s="48"/>
      <c r="F96" s="48"/>
      <c r="G96" s="48"/>
      <c r="H96" s="48"/>
      <c r="I96" s="48"/>
      <c r="J96" s="48"/>
      <c r="K96" s="49" t="s">
        <v>0</v>
      </c>
    </row>
    <row r="97" spans="2:11" ht="19.5" customHeight="1" x14ac:dyDescent="0.2">
      <c r="B97" s="48"/>
      <c r="C97" s="48"/>
      <c r="D97" s="20" t="s">
        <v>39</v>
      </c>
      <c r="E97" s="20" t="s">
        <v>64</v>
      </c>
      <c r="F97" s="20"/>
      <c r="G97" s="20"/>
      <c r="H97" s="20"/>
      <c r="I97" s="20"/>
      <c r="J97" s="20"/>
      <c r="K97" s="49"/>
    </row>
    <row r="98" spans="2:11" x14ac:dyDescent="0.2">
      <c r="B98" s="21"/>
      <c r="C98" s="22"/>
      <c r="D98" s="41"/>
      <c r="E98" s="41"/>
      <c r="F98" s="41"/>
      <c r="G98" s="41"/>
      <c r="H98" s="41"/>
      <c r="I98" s="41"/>
      <c r="J98" s="41"/>
      <c r="K98" s="17">
        <f t="shared" ref="K98:K103" si="14">SUM(D98:J98)</f>
        <v>0</v>
      </c>
    </row>
    <row r="99" spans="2:11" x14ac:dyDescent="0.2">
      <c r="B99" s="21"/>
      <c r="C99" s="22"/>
      <c r="D99" s="41"/>
      <c r="E99" s="41"/>
      <c r="F99" s="41"/>
      <c r="G99" s="41"/>
      <c r="H99" s="41"/>
      <c r="I99" s="41"/>
      <c r="J99" s="41"/>
      <c r="K99" s="17">
        <f t="shared" si="14"/>
        <v>0</v>
      </c>
    </row>
    <row r="100" spans="2:11" x14ac:dyDescent="0.2">
      <c r="B100" s="21"/>
      <c r="C100" s="22"/>
      <c r="D100" s="41"/>
      <c r="E100" s="41"/>
      <c r="F100" s="41"/>
      <c r="G100" s="41"/>
      <c r="H100" s="41"/>
      <c r="I100" s="41"/>
      <c r="J100" s="41"/>
      <c r="K100" s="17">
        <f t="shared" si="14"/>
        <v>0</v>
      </c>
    </row>
    <row r="101" spans="2:11" x14ac:dyDescent="0.2">
      <c r="B101" s="21"/>
      <c r="C101" s="22"/>
      <c r="D101" s="41"/>
      <c r="E101" s="41"/>
      <c r="F101" s="41"/>
      <c r="G101" s="41"/>
      <c r="H101" s="41"/>
      <c r="I101" s="41"/>
      <c r="J101" s="41"/>
      <c r="K101" s="17">
        <f t="shared" si="14"/>
        <v>0</v>
      </c>
    </row>
    <row r="102" spans="2:11" x14ac:dyDescent="0.2">
      <c r="B102" s="21"/>
      <c r="C102" s="22"/>
      <c r="D102" s="41"/>
      <c r="E102" s="41"/>
      <c r="F102" s="41"/>
      <c r="G102" s="41"/>
      <c r="H102" s="41"/>
      <c r="I102" s="41"/>
      <c r="J102" s="41"/>
      <c r="K102" s="17">
        <f t="shared" si="14"/>
        <v>0</v>
      </c>
    </row>
    <row r="103" spans="2:11" ht="24" customHeight="1" x14ac:dyDescent="0.2">
      <c r="B103" s="18" t="s">
        <v>0</v>
      </c>
      <c r="C103" s="19"/>
      <c r="D103" s="17">
        <f t="shared" ref="D103:J103" si="15">SUM(D98:D102)</f>
        <v>0</v>
      </c>
      <c r="E103" s="17">
        <f t="shared" si="15"/>
        <v>0</v>
      </c>
      <c r="F103" s="17">
        <f t="shared" si="15"/>
        <v>0</v>
      </c>
      <c r="G103" s="17">
        <f t="shared" si="15"/>
        <v>0</v>
      </c>
      <c r="H103" s="17">
        <f t="shared" si="15"/>
        <v>0</v>
      </c>
      <c r="I103" s="17">
        <f t="shared" si="15"/>
        <v>0</v>
      </c>
      <c r="J103" s="17">
        <f t="shared" si="15"/>
        <v>0</v>
      </c>
      <c r="K103" s="17">
        <f t="shared" si="14"/>
        <v>0</v>
      </c>
    </row>
    <row r="106" spans="2:11" ht="15.75" x14ac:dyDescent="0.25">
      <c r="B106" s="32" t="s">
        <v>66</v>
      </c>
    </row>
    <row r="107" spans="2:11" ht="15.75" x14ac:dyDescent="0.25">
      <c r="B107" s="32" t="s">
        <v>70</v>
      </c>
    </row>
    <row r="109" spans="2:11" x14ac:dyDescent="0.2">
      <c r="B109" t="s">
        <v>54</v>
      </c>
    </row>
    <row r="111" spans="2:11" ht="21.75" customHeight="1" x14ac:dyDescent="0.2">
      <c r="B111" s="48" t="s">
        <v>9</v>
      </c>
      <c r="C111" s="48" t="s">
        <v>3</v>
      </c>
      <c r="D111" s="48" t="s">
        <v>10</v>
      </c>
      <c r="E111" s="48"/>
      <c r="F111" s="48"/>
      <c r="G111" s="48"/>
      <c r="H111" s="48"/>
      <c r="I111" s="48"/>
      <c r="J111" s="48"/>
      <c r="K111" s="49" t="s">
        <v>0</v>
      </c>
    </row>
    <row r="112" spans="2:11" ht="19.5" customHeight="1" x14ac:dyDescent="0.2">
      <c r="B112" s="48"/>
      <c r="C112" s="48"/>
      <c r="D112" s="20" t="s">
        <v>31</v>
      </c>
      <c r="E112" s="20">
        <v>50</v>
      </c>
      <c r="F112" s="20">
        <v>51</v>
      </c>
      <c r="G112" s="20"/>
      <c r="H112" s="20"/>
      <c r="I112" s="20"/>
      <c r="J112" s="20"/>
      <c r="K112" s="49"/>
    </row>
    <row r="113" spans="2:11" x14ac:dyDescent="0.2">
      <c r="B113" s="21" t="s">
        <v>127</v>
      </c>
      <c r="C113" s="22"/>
      <c r="D113" s="15"/>
      <c r="E113" s="15">
        <v>30000</v>
      </c>
      <c r="G113" s="15"/>
      <c r="H113" s="15"/>
      <c r="I113" s="15"/>
      <c r="J113" s="15"/>
      <c r="K113" s="17">
        <f t="shared" ref="K113:K118" si="16">SUM(D113:J113)</f>
        <v>30000</v>
      </c>
    </row>
    <row r="114" spans="2:11" x14ac:dyDescent="0.2">
      <c r="B114" s="21" t="s">
        <v>128</v>
      </c>
      <c r="C114" s="22"/>
      <c r="D114" s="15"/>
      <c r="E114" s="15"/>
      <c r="F114" s="15">
        <v>300000</v>
      </c>
      <c r="G114" s="15"/>
      <c r="H114" s="15"/>
      <c r="I114" s="15"/>
      <c r="J114" s="15"/>
      <c r="K114" s="17">
        <f t="shared" si="16"/>
        <v>300000</v>
      </c>
    </row>
    <row r="115" spans="2:11" x14ac:dyDescent="0.2">
      <c r="B115" s="21" t="s">
        <v>138</v>
      </c>
      <c r="C115" s="22"/>
      <c r="D115" s="15">
        <v>59000</v>
      </c>
      <c r="E115" s="15"/>
      <c r="F115" s="15"/>
      <c r="G115" s="15"/>
      <c r="H115" s="15"/>
      <c r="I115" s="15"/>
      <c r="J115" s="15"/>
      <c r="K115" s="17">
        <f t="shared" si="16"/>
        <v>59000</v>
      </c>
    </row>
    <row r="116" spans="2:11" x14ac:dyDescent="0.2">
      <c r="B116" s="21" t="s">
        <v>139</v>
      </c>
      <c r="C116" s="22"/>
      <c r="D116" s="15">
        <v>21000</v>
      </c>
      <c r="E116" s="15"/>
      <c r="F116" s="15"/>
      <c r="G116" s="15"/>
      <c r="H116" s="15"/>
      <c r="I116" s="15"/>
      <c r="J116" s="15"/>
      <c r="K116" s="17">
        <f t="shared" si="16"/>
        <v>21000</v>
      </c>
    </row>
    <row r="117" spans="2:11" x14ac:dyDescent="0.2">
      <c r="B117" s="21"/>
      <c r="C117" s="22"/>
      <c r="D117" s="15"/>
      <c r="E117" s="15"/>
      <c r="F117" s="15"/>
      <c r="G117" s="15"/>
      <c r="H117" s="15"/>
      <c r="I117" s="15"/>
      <c r="J117" s="15"/>
      <c r="K117" s="17">
        <f t="shared" si="16"/>
        <v>0</v>
      </c>
    </row>
    <row r="118" spans="2:11" ht="24" customHeight="1" x14ac:dyDescent="0.2">
      <c r="B118" s="18" t="s">
        <v>0</v>
      </c>
      <c r="C118" s="19"/>
      <c r="D118" s="17">
        <f t="shared" ref="D118:J118" si="17">SUM(D113:D117)</f>
        <v>80000</v>
      </c>
      <c r="E118" s="17">
        <f t="shared" si="17"/>
        <v>30000</v>
      </c>
      <c r="F118" s="17">
        <f>SUM(F114:F117)</f>
        <v>300000</v>
      </c>
      <c r="G118" s="17">
        <f t="shared" si="17"/>
        <v>0</v>
      </c>
      <c r="H118" s="17">
        <f t="shared" si="17"/>
        <v>0</v>
      </c>
      <c r="I118" s="17">
        <f t="shared" si="17"/>
        <v>0</v>
      </c>
      <c r="J118" s="17">
        <f t="shared" si="17"/>
        <v>0</v>
      </c>
      <c r="K118" s="17">
        <f t="shared" si="16"/>
        <v>410000</v>
      </c>
    </row>
    <row r="121" spans="2:11" x14ac:dyDescent="0.2">
      <c r="B121" t="s">
        <v>56</v>
      </c>
    </row>
    <row r="123" spans="2:11" ht="21.75" customHeight="1" x14ac:dyDescent="0.2">
      <c r="B123" s="48" t="s">
        <v>9</v>
      </c>
      <c r="C123" s="48" t="s">
        <v>3</v>
      </c>
      <c r="D123" s="48" t="s">
        <v>10</v>
      </c>
      <c r="E123" s="48"/>
      <c r="F123" s="48"/>
      <c r="G123" s="48"/>
      <c r="H123" s="48"/>
      <c r="I123" s="48"/>
      <c r="J123" s="48"/>
      <c r="K123" s="49" t="s">
        <v>0</v>
      </c>
    </row>
    <row r="124" spans="2:11" ht="19.5" customHeight="1" x14ac:dyDescent="0.2">
      <c r="B124" s="48"/>
      <c r="C124" s="48"/>
      <c r="D124" s="20" t="s">
        <v>35</v>
      </c>
      <c r="E124" s="20"/>
      <c r="F124" s="20"/>
      <c r="G124" s="20"/>
      <c r="H124" s="20"/>
      <c r="I124" s="20"/>
      <c r="J124" s="20"/>
      <c r="K124" s="49"/>
    </row>
    <row r="125" spans="2:11" x14ac:dyDescent="0.2">
      <c r="B125" s="21" t="s">
        <v>129</v>
      </c>
      <c r="C125" s="22"/>
      <c r="D125" s="15">
        <v>15000</v>
      </c>
      <c r="E125" s="15"/>
      <c r="F125" s="15"/>
      <c r="G125" s="15"/>
      <c r="H125" s="15"/>
      <c r="I125" s="15"/>
      <c r="J125" s="15"/>
      <c r="K125" s="17">
        <f t="shared" ref="K125:K130" si="18">SUM(D125:J125)</f>
        <v>15000</v>
      </c>
    </row>
    <row r="126" spans="2:11" x14ac:dyDescent="0.2">
      <c r="B126" s="21" t="s">
        <v>130</v>
      </c>
      <c r="C126" s="22"/>
      <c r="D126" s="15">
        <v>11000</v>
      </c>
      <c r="E126" s="15"/>
      <c r="F126" s="15"/>
      <c r="G126" s="15"/>
      <c r="H126" s="15"/>
      <c r="I126" s="15"/>
      <c r="J126" s="15"/>
      <c r="K126" s="17">
        <f t="shared" si="18"/>
        <v>11000</v>
      </c>
    </row>
    <row r="127" spans="2:11" x14ac:dyDescent="0.2">
      <c r="B127" s="21"/>
      <c r="C127" s="22"/>
      <c r="D127" s="15"/>
      <c r="E127" s="15"/>
      <c r="F127" s="15"/>
      <c r="G127" s="15"/>
      <c r="H127" s="15"/>
      <c r="I127" s="15"/>
      <c r="J127" s="15"/>
      <c r="K127" s="17">
        <f t="shared" si="18"/>
        <v>0</v>
      </c>
    </row>
    <row r="128" spans="2:11" x14ac:dyDescent="0.2">
      <c r="B128" s="21"/>
      <c r="C128" s="22"/>
      <c r="D128" s="15"/>
      <c r="E128" s="15"/>
      <c r="F128" s="15"/>
      <c r="G128" s="15"/>
      <c r="H128" s="15"/>
      <c r="I128" s="15"/>
      <c r="J128" s="15"/>
      <c r="K128" s="17">
        <f t="shared" si="18"/>
        <v>0</v>
      </c>
    </row>
    <row r="129" spans="2:11" x14ac:dyDescent="0.2">
      <c r="B129" s="21"/>
      <c r="C129" s="22"/>
      <c r="D129" s="15"/>
      <c r="E129" s="15"/>
      <c r="F129" s="15"/>
      <c r="G129" s="15"/>
      <c r="H129" s="15"/>
      <c r="I129" s="15"/>
      <c r="J129" s="15"/>
      <c r="K129" s="17">
        <f t="shared" si="18"/>
        <v>0</v>
      </c>
    </row>
    <row r="130" spans="2:11" ht="24" customHeight="1" x14ac:dyDescent="0.2">
      <c r="B130" s="18" t="s">
        <v>0</v>
      </c>
      <c r="C130" s="19"/>
      <c r="D130" s="17">
        <f>SUM(D125:D129)</f>
        <v>26000</v>
      </c>
      <c r="E130" s="17">
        <f t="shared" ref="E130:J130" si="19">SUM(E125:E129)</f>
        <v>0</v>
      </c>
      <c r="F130" s="17">
        <f t="shared" si="19"/>
        <v>0</v>
      </c>
      <c r="G130" s="17">
        <f t="shared" si="19"/>
        <v>0</v>
      </c>
      <c r="H130" s="17">
        <f t="shared" si="19"/>
        <v>0</v>
      </c>
      <c r="I130" s="17">
        <f t="shared" si="19"/>
        <v>0</v>
      </c>
      <c r="J130" s="17">
        <f t="shared" si="19"/>
        <v>0</v>
      </c>
      <c r="K130" s="17">
        <f t="shared" si="18"/>
        <v>26000</v>
      </c>
    </row>
    <row r="133" spans="2:11" x14ac:dyDescent="0.2">
      <c r="B133" t="s">
        <v>62</v>
      </c>
    </row>
    <row r="135" spans="2:11" ht="21.75" customHeight="1" x14ac:dyDescent="0.2">
      <c r="B135" s="48" t="s">
        <v>9</v>
      </c>
      <c r="C135" s="48" t="s">
        <v>3</v>
      </c>
      <c r="D135" s="48" t="s">
        <v>10</v>
      </c>
      <c r="E135" s="48"/>
      <c r="F135" s="48"/>
      <c r="G135" s="48"/>
      <c r="H135" s="48"/>
      <c r="I135" s="48"/>
      <c r="J135" s="48"/>
      <c r="K135" s="49" t="s">
        <v>0</v>
      </c>
    </row>
    <row r="136" spans="2:11" ht="19.5" customHeight="1" x14ac:dyDescent="0.2">
      <c r="B136" s="48"/>
      <c r="C136" s="48"/>
      <c r="D136" s="20" t="s">
        <v>42</v>
      </c>
      <c r="E136" s="20"/>
      <c r="F136" s="20"/>
      <c r="G136" s="20"/>
      <c r="H136" s="20"/>
      <c r="I136" s="20"/>
      <c r="J136" s="20"/>
      <c r="K136" s="49"/>
    </row>
    <row r="137" spans="2:11" x14ac:dyDescent="0.2">
      <c r="B137" s="21"/>
      <c r="C137" s="22"/>
      <c r="D137" s="41"/>
      <c r="E137" s="41"/>
      <c r="F137" s="41"/>
      <c r="G137" s="41"/>
      <c r="H137" s="41"/>
      <c r="I137" s="41"/>
      <c r="J137" s="41"/>
      <c r="K137" s="17">
        <f t="shared" ref="K137:K142" si="20">SUM(D137:J137)</f>
        <v>0</v>
      </c>
    </row>
    <row r="138" spans="2:11" x14ac:dyDescent="0.2">
      <c r="B138" s="21"/>
      <c r="C138" s="22"/>
      <c r="D138" s="41"/>
      <c r="E138" s="41"/>
      <c r="F138" s="41"/>
      <c r="G138" s="41"/>
      <c r="H138" s="41"/>
      <c r="I138" s="41"/>
      <c r="J138" s="41"/>
      <c r="K138" s="17">
        <f t="shared" si="20"/>
        <v>0</v>
      </c>
    </row>
    <row r="139" spans="2:11" x14ac:dyDescent="0.2">
      <c r="B139" s="21"/>
      <c r="C139" s="22"/>
      <c r="D139" s="41"/>
      <c r="E139" s="41"/>
      <c r="F139" s="41"/>
      <c r="G139" s="41"/>
      <c r="H139" s="41"/>
      <c r="I139" s="41"/>
      <c r="J139" s="41"/>
      <c r="K139" s="17">
        <f t="shared" si="20"/>
        <v>0</v>
      </c>
    </row>
    <row r="140" spans="2:11" x14ac:dyDescent="0.2">
      <c r="B140" s="21"/>
      <c r="C140" s="22"/>
      <c r="D140" s="41"/>
      <c r="E140" s="41"/>
      <c r="F140" s="41"/>
      <c r="G140" s="41"/>
      <c r="H140" s="41"/>
      <c r="I140" s="41"/>
      <c r="J140" s="41"/>
      <c r="K140" s="17">
        <f t="shared" si="20"/>
        <v>0</v>
      </c>
    </row>
    <row r="141" spans="2:11" x14ac:dyDescent="0.2">
      <c r="B141" s="21"/>
      <c r="C141" s="22"/>
      <c r="D141" s="41"/>
      <c r="E141" s="41"/>
      <c r="F141" s="41"/>
      <c r="G141" s="41"/>
      <c r="H141" s="41"/>
      <c r="I141" s="41"/>
      <c r="J141" s="41"/>
      <c r="K141" s="17">
        <f t="shared" si="20"/>
        <v>0</v>
      </c>
    </row>
    <row r="142" spans="2:11" ht="24" customHeight="1" x14ac:dyDescent="0.2">
      <c r="B142" s="18" t="s">
        <v>0</v>
      </c>
      <c r="C142" s="19"/>
      <c r="D142" s="17">
        <f t="shared" ref="D142:J142" si="21">SUM(D137:D141)</f>
        <v>0</v>
      </c>
      <c r="E142" s="17">
        <f t="shared" si="21"/>
        <v>0</v>
      </c>
      <c r="F142" s="17">
        <f t="shared" si="21"/>
        <v>0</v>
      </c>
      <c r="G142" s="17">
        <f t="shared" si="21"/>
        <v>0</v>
      </c>
      <c r="H142" s="17">
        <f t="shared" si="21"/>
        <v>0</v>
      </c>
      <c r="I142" s="17">
        <f t="shared" si="21"/>
        <v>0</v>
      </c>
      <c r="J142" s="17">
        <f t="shared" si="21"/>
        <v>0</v>
      </c>
      <c r="K142" s="17">
        <f t="shared" si="20"/>
        <v>0</v>
      </c>
    </row>
  </sheetData>
  <mergeCells count="44">
    <mergeCell ref="B135:B136"/>
    <mergeCell ref="C135:C136"/>
    <mergeCell ref="D135:J135"/>
    <mergeCell ref="K135:K136"/>
    <mergeCell ref="B60:B61"/>
    <mergeCell ref="C60:C61"/>
    <mergeCell ref="D60:J60"/>
    <mergeCell ref="K60:K61"/>
    <mergeCell ref="B96:B97"/>
    <mergeCell ref="C96:C97"/>
    <mergeCell ref="B9:B10"/>
    <mergeCell ref="C9:C10"/>
    <mergeCell ref="D9:J9"/>
    <mergeCell ref="K9:K10"/>
    <mergeCell ref="B33:B34"/>
    <mergeCell ref="C33:C34"/>
    <mergeCell ref="D33:J33"/>
    <mergeCell ref="K33:K34"/>
    <mergeCell ref="B21:B22"/>
    <mergeCell ref="C21:C22"/>
    <mergeCell ref="B123:B124"/>
    <mergeCell ref="C123:C124"/>
    <mergeCell ref="D123:J123"/>
    <mergeCell ref="K123:K124"/>
    <mergeCell ref="B111:B112"/>
    <mergeCell ref="C111:C112"/>
    <mergeCell ref="D111:J111"/>
    <mergeCell ref="K111:K112"/>
    <mergeCell ref="D21:J21"/>
    <mergeCell ref="K21:K22"/>
    <mergeCell ref="B84:B85"/>
    <mergeCell ref="C84:C85"/>
    <mergeCell ref="B45:B46"/>
    <mergeCell ref="C45:C46"/>
    <mergeCell ref="D45:J45"/>
    <mergeCell ref="K45:K46"/>
    <mergeCell ref="B72:B73"/>
    <mergeCell ref="C72:C73"/>
    <mergeCell ref="D72:J72"/>
    <mergeCell ref="K72:K73"/>
    <mergeCell ref="D84:J84"/>
    <mergeCell ref="K84:K85"/>
    <mergeCell ref="D96:J96"/>
    <mergeCell ref="K96:K97"/>
  </mergeCells>
  <phoneticPr fontId="2" type="noConversion"/>
  <pageMargins left="0.75" right="0.75" top="1" bottom="1" header="0.5" footer="0.5"/>
  <pageSetup paperSize="9" scale="72" orientation="portrait" r:id="rId1"/>
  <headerFooter alignWithMargins="0"/>
  <rowBreaks count="2" manualBreakCount="2">
    <brk id="53" max="12" man="1"/>
    <brk id="104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42"/>
  <sheetViews>
    <sheetView tabSelected="1" topLeftCell="A25" workbookViewId="0">
      <selection activeCell="L18" sqref="L18"/>
    </sheetView>
  </sheetViews>
  <sheetFormatPr defaultRowHeight="12.75" x14ac:dyDescent="0.2"/>
  <cols>
    <col min="1" max="1" width="3.85546875" customWidth="1"/>
    <col min="2" max="2" width="10.5703125" customWidth="1"/>
    <col min="3" max="12" width="9.7109375" customWidth="1"/>
    <col min="13" max="13" width="10.5703125" customWidth="1"/>
    <col min="14" max="14" width="10.42578125" customWidth="1"/>
    <col min="15" max="15" width="10.7109375" customWidth="1"/>
    <col min="16" max="16" width="10.85546875" customWidth="1"/>
  </cols>
  <sheetData>
    <row r="2" spans="2:16" ht="15.75" x14ac:dyDescent="0.25">
      <c r="B2" s="32" t="s">
        <v>66</v>
      </c>
    </row>
    <row r="3" spans="2:16" ht="15.75" x14ac:dyDescent="0.25">
      <c r="B3" s="32" t="s">
        <v>71</v>
      </c>
    </row>
    <row r="5" spans="2:16" ht="18" x14ac:dyDescent="0.25">
      <c r="B5" s="2" t="s">
        <v>11</v>
      </c>
    </row>
    <row r="7" spans="2:16" ht="19.5" customHeight="1" x14ac:dyDescent="0.2">
      <c r="B7" s="49" t="s">
        <v>12</v>
      </c>
      <c r="C7" s="49" t="s">
        <v>13</v>
      </c>
      <c r="D7" s="49"/>
      <c r="E7" s="49"/>
      <c r="F7" s="49"/>
      <c r="G7" s="49"/>
      <c r="H7" s="49"/>
      <c r="I7" s="49"/>
      <c r="J7" s="23"/>
      <c r="K7" s="50" t="s">
        <v>14</v>
      </c>
      <c r="L7" s="51"/>
      <c r="M7" s="50" t="s">
        <v>15</v>
      </c>
      <c r="N7" s="51"/>
      <c r="O7" s="50" t="s">
        <v>16</v>
      </c>
      <c r="P7" s="51"/>
    </row>
    <row r="8" spans="2:16" ht="21" customHeight="1" x14ac:dyDescent="0.2">
      <c r="B8" s="49"/>
      <c r="C8" s="49"/>
      <c r="D8" s="49"/>
      <c r="E8" s="49"/>
      <c r="F8" s="49"/>
      <c r="G8" s="49"/>
      <c r="H8" s="49"/>
      <c r="I8" s="49"/>
      <c r="J8" s="16"/>
      <c r="K8" s="16" t="s">
        <v>5</v>
      </c>
      <c r="L8" s="16" t="s">
        <v>6</v>
      </c>
      <c r="M8" s="16" t="s">
        <v>5</v>
      </c>
      <c r="N8" s="16" t="s">
        <v>6</v>
      </c>
      <c r="O8" s="16" t="s">
        <v>5</v>
      </c>
      <c r="P8" s="16" t="s">
        <v>6</v>
      </c>
    </row>
    <row r="9" spans="2:16" ht="15" customHeight="1" x14ac:dyDescent="0.2">
      <c r="B9" s="26" t="s">
        <v>31</v>
      </c>
      <c r="C9" s="52" t="s">
        <v>140</v>
      </c>
      <c r="D9" s="52"/>
      <c r="E9" s="52"/>
      <c r="F9" s="52"/>
      <c r="G9" s="52"/>
      <c r="H9" s="52"/>
      <c r="I9" s="52"/>
      <c r="J9" s="24"/>
      <c r="K9" s="29">
        <v>80000</v>
      </c>
      <c r="L9" s="44"/>
      <c r="M9" s="42">
        <v>71000</v>
      </c>
      <c r="N9" s="29">
        <v>19000</v>
      </c>
      <c r="O9" s="30">
        <f>M9-N9</f>
        <v>52000</v>
      </c>
      <c r="P9" s="30"/>
    </row>
    <row r="10" spans="2:16" ht="15" customHeight="1" x14ac:dyDescent="0.2">
      <c r="B10" s="26" t="s">
        <v>33</v>
      </c>
      <c r="C10" s="52" t="s">
        <v>144</v>
      </c>
      <c r="D10" s="52"/>
      <c r="E10" s="52"/>
      <c r="F10" s="52"/>
      <c r="G10" s="52"/>
      <c r="H10" s="52"/>
      <c r="I10" s="52"/>
      <c r="J10" s="24"/>
      <c r="K10" s="46">
        <v>70000</v>
      </c>
      <c r="L10" s="45"/>
      <c r="M10" s="29">
        <v>115000</v>
      </c>
      <c r="N10" s="29">
        <v>19000</v>
      </c>
      <c r="O10" s="30">
        <f>M10-N10</f>
        <v>96000</v>
      </c>
      <c r="P10" s="30"/>
    </row>
    <row r="11" spans="2:16" ht="15" customHeight="1" x14ac:dyDescent="0.2">
      <c r="B11" s="26" t="s">
        <v>38</v>
      </c>
      <c r="C11" s="52" t="s">
        <v>141</v>
      </c>
      <c r="D11" s="52"/>
      <c r="E11" s="52"/>
      <c r="F11" s="52"/>
      <c r="G11" s="52"/>
      <c r="H11" s="52"/>
      <c r="I11" s="52"/>
      <c r="J11" s="24"/>
      <c r="K11" s="29">
        <v>30000</v>
      </c>
      <c r="L11" s="29">
        <v>0</v>
      </c>
      <c r="M11" s="15">
        <v>95000</v>
      </c>
      <c r="N11" s="29">
        <v>0</v>
      </c>
      <c r="O11" s="30">
        <f>M11-N11</f>
        <v>95000</v>
      </c>
      <c r="P11" s="30"/>
    </row>
    <row r="12" spans="2:16" ht="15" customHeight="1" x14ac:dyDescent="0.2">
      <c r="B12" s="26" t="s">
        <v>39</v>
      </c>
      <c r="C12" s="52" t="s">
        <v>142</v>
      </c>
      <c r="D12" s="52"/>
      <c r="E12" s="52"/>
      <c r="F12" s="52"/>
      <c r="G12" s="52"/>
      <c r="H12" s="52"/>
      <c r="I12" s="52"/>
      <c r="J12" s="24"/>
      <c r="K12" s="29">
        <v>300000</v>
      </c>
      <c r="L12" s="29">
        <v>71000</v>
      </c>
      <c r="M12" s="29"/>
      <c r="N12" s="29"/>
      <c r="O12" s="30">
        <f>M12-N12</f>
        <v>0</v>
      </c>
      <c r="P12" s="30"/>
    </row>
    <row r="13" spans="2:16" ht="15" customHeight="1" x14ac:dyDescent="0.2">
      <c r="B13" s="26" t="s">
        <v>42</v>
      </c>
      <c r="C13" s="52"/>
      <c r="D13" s="52"/>
      <c r="E13" s="52"/>
      <c r="F13" s="52"/>
      <c r="G13" s="52"/>
      <c r="H13" s="52"/>
      <c r="I13" s="52"/>
      <c r="J13" s="24"/>
      <c r="K13" s="29"/>
      <c r="L13" s="29"/>
      <c r="M13" s="29"/>
      <c r="N13" s="29"/>
      <c r="O13" s="30">
        <f>M13-N13</f>
        <v>0</v>
      </c>
      <c r="P13" s="30"/>
    </row>
    <row r="14" spans="2:16" ht="15" customHeight="1" x14ac:dyDescent="0.2">
      <c r="B14" s="26" t="s">
        <v>32</v>
      </c>
      <c r="C14" s="52"/>
      <c r="D14" s="52"/>
      <c r="E14" s="52"/>
      <c r="F14" s="52"/>
      <c r="G14" s="52"/>
      <c r="H14" s="52"/>
      <c r="I14" s="52"/>
      <c r="J14" s="24"/>
      <c r="K14" s="29"/>
      <c r="L14" s="29"/>
      <c r="M14" s="29"/>
      <c r="N14" s="29"/>
      <c r="O14" s="30"/>
      <c r="P14" s="30">
        <f>N14-M14</f>
        <v>0</v>
      </c>
    </row>
    <row r="15" spans="2:16" ht="15" customHeight="1" x14ac:dyDescent="0.2">
      <c r="B15" s="26" t="s">
        <v>35</v>
      </c>
      <c r="C15" s="52"/>
      <c r="D15" s="52"/>
      <c r="E15" s="52"/>
      <c r="F15" s="52"/>
      <c r="G15" s="52"/>
      <c r="H15" s="52"/>
      <c r="I15" s="52"/>
      <c r="J15" s="24"/>
      <c r="K15" s="29"/>
      <c r="L15" s="29"/>
      <c r="M15" s="29"/>
      <c r="N15" s="29"/>
      <c r="O15" s="30"/>
      <c r="P15" s="30"/>
    </row>
    <row r="16" spans="2:16" ht="15" customHeight="1" x14ac:dyDescent="0.2">
      <c r="B16" s="26" t="s">
        <v>44</v>
      </c>
      <c r="C16" s="56" t="s">
        <v>145</v>
      </c>
      <c r="D16" s="57"/>
      <c r="E16" s="57"/>
      <c r="F16" s="57"/>
      <c r="G16" s="57"/>
      <c r="H16" s="57"/>
      <c r="I16" s="58"/>
      <c r="J16" s="24"/>
      <c r="K16" s="29"/>
      <c r="L16" s="29"/>
      <c r="M16" s="29"/>
      <c r="N16" s="29"/>
      <c r="O16" s="30"/>
      <c r="P16" s="30"/>
    </row>
    <row r="17" spans="2:16" ht="15" customHeight="1" x14ac:dyDescent="0.2">
      <c r="B17" s="26" t="s">
        <v>34</v>
      </c>
      <c r="C17" s="52" t="s">
        <v>143</v>
      </c>
      <c r="D17" s="52"/>
      <c r="E17" s="52"/>
      <c r="F17" s="52"/>
      <c r="G17" s="52"/>
      <c r="H17" s="52"/>
      <c r="I17" s="52"/>
      <c r="J17" s="24"/>
      <c r="K17" s="29"/>
      <c r="L17" s="29"/>
      <c r="M17" s="29"/>
      <c r="N17" s="29"/>
      <c r="O17" s="30"/>
      <c r="P17" s="30">
        <f>N17-M17</f>
        <v>0</v>
      </c>
    </row>
    <row r="18" spans="2:16" ht="15" customHeight="1" x14ac:dyDescent="0.2">
      <c r="B18" s="26" t="s">
        <v>36</v>
      </c>
      <c r="C18" s="52"/>
      <c r="D18" s="52"/>
      <c r="E18" s="52"/>
      <c r="F18" s="52"/>
      <c r="G18" s="52"/>
      <c r="H18" s="52"/>
      <c r="I18" s="52"/>
      <c r="J18" s="24"/>
      <c r="K18" s="29"/>
      <c r="L18" s="29"/>
      <c r="M18" s="29"/>
      <c r="N18" s="29"/>
      <c r="O18" s="30"/>
      <c r="P18" s="30">
        <f>N18-M18</f>
        <v>0</v>
      </c>
    </row>
    <row r="19" spans="2:16" ht="15" customHeight="1" x14ac:dyDescent="0.2">
      <c r="B19" s="26" t="s">
        <v>37</v>
      </c>
      <c r="C19" s="52"/>
      <c r="D19" s="52"/>
      <c r="E19" s="52"/>
      <c r="F19" s="52"/>
      <c r="G19" s="52"/>
      <c r="H19" s="52"/>
      <c r="I19" s="52"/>
      <c r="J19" s="24"/>
      <c r="K19" s="29"/>
      <c r="L19" s="29"/>
      <c r="M19" s="29"/>
      <c r="N19" s="29"/>
      <c r="O19" s="30">
        <f>M19-N19</f>
        <v>0</v>
      </c>
      <c r="P19" s="30"/>
    </row>
    <row r="20" spans="2:16" ht="15" customHeight="1" x14ac:dyDescent="0.2">
      <c r="B20" s="26" t="s">
        <v>50</v>
      </c>
      <c r="C20" s="52"/>
      <c r="D20" s="52"/>
      <c r="E20" s="52"/>
      <c r="F20" s="52"/>
      <c r="G20" s="52"/>
      <c r="H20" s="52"/>
      <c r="I20" s="52"/>
      <c r="J20" s="24"/>
      <c r="K20" s="29"/>
      <c r="L20" s="29"/>
      <c r="M20" s="29"/>
      <c r="N20" s="29"/>
      <c r="O20" s="30"/>
      <c r="P20" s="30">
        <f>N20-M20</f>
        <v>0</v>
      </c>
    </row>
    <row r="21" spans="2:16" ht="15" customHeight="1" x14ac:dyDescent="0.2">
      <c r="B21" s="26" t="s">
        <v>47</v>
      </c>
      <c r="C21" s="52"/>
      <c r="D21" s="52"/>
      <c r="E21" s="52"/>
      <c r="F21" s="52"/>
      <c r="G21" s="52"/>
      <c r="H21" s="52"/>
      <c r="I21" s="52"/>
      <c r="J21" s="24"/>
      <c r="K21" s="29"/>
      <c r="L21" s="29"/>
      <c r="M21" s="29"/>
      <c r="N21" s="29"/>
      <c r="O21" s="30">
        <f>M21-N21</f>
        <v>0</v>
      </c>
      <c r="P21" s="30"/>
    </row>
    <row r="22" spans="2:16" ht="15" customHeight="1" x14ac:dyDescent="0.2">
      <c r="B22" s="53" t="s">
        <v>0</v>
      </c>
      <c r="C22" s="54"/>
      <c r="D22" s="54"/>
      <c r="E22" s="54"/>
      <c r="F22" s="54"/>
      <c r="G22" s="54"/>
      <c r="H22" s="54"/>
      <c r="I22" s="55"/>
      <c r="J22" s="27"/>
      <c r="K22" s="30"/>
      <c r="L22" s="30"/>
      <c r="M22" s="30">
        <f>SUM(M9:M21)</f>
        <v>281000</v>
      </c>
      <c r="N22" s="30">
        <f>SUM(N9:N21)</f>
        <v>38000</v>
      </c>
      <c r="O22" s="30">
        <f>SUM(O9:O21)</f>
        <v>243000</v>
      </c>
      <c r="P22" s="30">
        <f>SUM(P9:P21)</f>
        <v>0</v>
      </c>
    </row>
    <row r="25" spans="2:16" ht="18" x14ac:dyDescent="0.25">
      <c r="B25" s="2" t="s">
        <v>17</v>
      </c>
    </row>
    <row r="27" spans="2:16" ht="18.75" customHeight="1" x14ac:dyDescent="0.2">
      <c r="B27" s="48" t="s">
        <v>10</v>
      </c>
      <c r="C27" s="48" t="s">
        <v>18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 t="s">
        <v>19</v>
      </c>
    </row>
    <row r="28" spans="2:16" ht="18.75" customHeight="1" x14ac:dyDescent="0.2">
      <c r="B28" s="48"/>
      <c r="C28" s="20" t="s">
        <v>31</v>
      </c>
      <c r="D28" s="20" t="s">
        <v>33</v>
      </c>
      <c r="E28" s="20" t="s">
        <v>38</v>
      </c>
      <c r="F28" s="20" t="s">
        <v>39</v>
      </c>
      <c r="G28" s="20" t="s">
        <v>42</v>
      </c>
      <c r="H28" s="20" t="s">
        <v>32</v>
      </c>
      <c r="I28" s="20" t="s">
        <v>35</v>
      </c>
      <c r="J28" s="20" t="s">
        <v>44</v>
      </c>
      <c r="K28" s="20" t="s">
        <v>34</v>
      </c>
      <c r="L28" s="20" t="s">
        <v>36</v>
      </c>
      <c r="M28" s="20" t="s">
        <v>37</v>
      </c>
      <c r="N28" s="20" t="s">
        <v>50</v>
      </c>
      <c r="O28" s="20" t="s">
        <v>47</v>
      </c>
      <c r="P28" s="48"/>
    </row>
    <row r="29" spans="2:16" ht="15" customHeight="1" x14ac:dyDescent="0.2">
      <c r="B29" s="26" t="s">
        <v>31</v>
      </c>
      <c r="C29" s="28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>
        <f>SUM(C29:O29)</f>
        <v>0</v>
      </c>
    </row>
    <row r="30" spans="2:16" ht="15" customHeight="1" x14ac:dyDescent="0.2">
      <c r="B30" s="26" t="s">
        <v>33</v>
      </c>
      <c r="C30" s="29"/>
      <c r="D30" s="28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>
        <f>SUM(C30:O30)</f>
        <v>0</v>
      </c>
    </row>
    <row r="31" spans="2:16" ht="15" customHeight="1" x14ac:dyDescent="0.2">
      <c r="B31" s="26" t="s">
        <v>38</v>
      </c>
      <c r="C31" s="29"/>
      <c r="D31" s="29"/>
      <c r="E31" s="28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>
        <f t="shared" ref="P31:P40" si="0">SUM(C31:O31)</f>
        <v>0</v>
      </c>
    </row>
    <row r="32" spans="2:16" ht="15" customHeight="1" x14ac:dyDescent="0.2">
      <c r="B32" s="26" t="s">
        <v>39</v>
      </c>
      <c r="C32" s="29"/>
      <c r="D32" s="29"/>
      <c r="E32" s="29"/>
      <c r="F32" s="28"/>
      <c r="G32" s="29"/>
      <c r="H32" s="29"/>
      <c r="I32" s="29"/>
      <c r="J32" s="29"/>
      <c r="K32" s="29"/>
      <c r="L32" s="29"/>
      <c r="M32" s="29"/>
      <c r="N32" s="29"/>
      <c r="O32" s="29"/>
      <c r="P32" s="30">
        <f t="shared" si="0"/>
        <v>0</v>
      </c>
    </row>
    <row r="33" spans="2:16" ht="15" customHeight="1" x14ac:dyDescent="0.2">
      <c r="B33" s="26" t="s">
        <v>42</v>
      </c>
      <c r="C33" s="29"/>
      <c r="D33" s="29"/>
      <c r="E33" s="29"/>
      <c r="F33" s="29"/>
      <c r="G33" s="28"/>
      <c r="H33" s="29"/>
      <c r="I33" s="29"/>
      <c r="J33" s="29"/>
      <c r="K33" s="29"/>
      <c r="L33" s="29"/>
      <c r="M33" s="29"/>
      <c r="N33" s="29"/>
      <c r="O33" s="29"/>
      <c r="P33" s="30">
        <f t="shared" si="0"/>
        <v>0</v>
      </c>
    </row>
    <row r="34" spans="2:16" ht="15" customHeight="1" x14ac:dyDescent="0.2">
      <c r="B34" s="26" t="s">
        <v>32</v>
      </c>
      <c r="C34" s="29"/>
      <c r="D34" s="29"/>
      <c r="E34" s="29"/>
      <c r="F34" s="29"/>
      <c r="G34" s="29"/>
      <c r="H34" s="28"/>
      <c r="I34" s="29"/>
      <c r="J34" s="29"/>
      <c r="K34" s="29"/>
      <c r="L34" s="29"/>
      <c r="M34" s="29"/>
      <c r="N34" s="29"/>
      <c r="O34" s="29"/>
      <c r="P34" s="30">
        <f t="shared" si="0"/>
        <v>0</v>
      </c>
    </row>
    <row r="35" spans="2:16" ht="15" customHeight="1" x14ac:dyDescent="0.2">
      <c r="B35" s="26" t="s">
        <v>35</v>
      </c>
      <c r="C35" s="29"/>
      <c r="D35" s="29"/>
      <c r="E35" s="29"/>
      <c r="F35" s="29"/>
      <c r="G35" s="29"/>
      <c r="H35" s="29"/>
      <c r="I35" s="28"/>
      <c r="J35" s="31"/>
      <c r="K35" s="31"/>
      <c r="L35" s="31"/>
      <c r="M35" s="31"/>
      <c r="N35" s="31"/>
      <c r="O35" s="29"/>
      <c r="P35" s="30">
        <f t="shared" si="0"/>
        <v>0</v>
      </c>
    </row>
    <row r="36" spans="2:16" ht="15" customHeight="1" x14ac:dyDescent="0.2">
      <c r="B36" s="26" t="s">
        <v>44</v>
      </c>
      <c r="C36" s="29"/>
      <c r="D36" s="29"/>
      <c r="E36" s="29"/>
      <c r="F36" s="29"/>
      <c r="G36" s="29"/>
      <c r="H36" s="29"/>
      <c r="I36" s="31"/>
      <c r="J36" s="28"/>
      <c r="K36" s="31"/>
      <c r="L36" s="31"/>
      <c r="M36" s="31"/>
      <c r="N36" s="31"/>
      <c r="O36" s="29"/>
      <c r="P36" s="30">
        <f t="shared" si="0"/>
        <v>0</v>
      </c>
    </row>
    <row r="37" spans="2:16" ht="15" customHeight="1" x14ac:dyDescent="0.2">
      <c r="B37" s="26" t="s">
        <v>34</v>
      </c>
      <c r="C37" s="29"/>
      <c r="D37" s="29"/>
      <c r="E37" s="29"/>
      <c r="F37" s="29"/>
      <c r="G37" s="29"/>
      <c r="H37" s="29"/>
      <c r="I37" s="31"/>
      <c r="J37" s="31"/>
      <c r="K37" s="28"/>
      <c r="L37" s="31"/>
      <c r="M37" s="31"/>
      <c r="N37" s="31"/>
      <c r="O37" s="29"/>
      <c r="P37" s="30">
        <f t="shared" si="0"/>
        <v>0</v>
      </c>
    </row>
    <row r="38" spans="2:16" ht="15" customHeight="1" x14ac:dyDescent="0.2">
      <c r="B38" s="26" t="s">
        <v>36</v>
      </c>
      <c r="C38" s="29"/>
      <c r="D38" s="29"/>
      <c r="E38" s="29"/>
      <c r="F38" s="29"/>
      <c r="G38" s="29"/>
      <c r="H38" s="29"/>
      <c r="I38" s="31"/>
      <c r="J38" s="31"/>
      <c r="K38" s="31"/>
      <c r="L38" s="28"/>
      <c r="M38" s="31"/>
      <c r="N38" s="31"/>
      <c r="O38" s="29"/>
      <c r="P38" s="30">
        <f t="shared" si="0"/>
        <v>0</v>
      </c>
    </row>
    <row r="39" spans="2:16" ht="15" customHeight="1" x14ac:dyDescent="0.2">
      <c r="B39" s="26" t="s">
        <v>37</v>
      </c>
      <c r="C39" s="29"/>
      <c r="D39" s="29"/>
      <c r="E39" s="29"/>
      <c r="F39" s="29"/>
      <c r="G39" s="29"/>
      <c r="H39" s="29"/>
      <c r="I39" s="31"/>
      <c r="J39" s="31"/>
      <c r="K39" s="31"/>
      <c r="L39" s="31"/>
      <c r="M39" s="28"/>
      <c r="N39" s="31"/>
      <c r="O39" s="29"/>
      <c r="P39" s="30">
        <f t="shared" si="0"/>
        <v>0</v>
      </c>
    </row>
    <row r="40" spans="2:16" ht="15" customHeight="1" x14ac:dyDescent="0.2">
      <c r="B40" s="26" t="s">
        <v>50</v>
      </c>
      <c r="C40" s="29"/>
      <c r="D40" s="29"/>
      <c r="E40" s="29"/>
      <c r="F40" s="29"/>
      <c r="G40" s="29"/>
      <c r="H40" s="29"/>
      <c r="I40" s="31"/>
      <c r="J40" s="31"/>
      <c r="K40" s="31"/>
      <c r="L40" s="31"/>
      <c r="M40" s="31"/>
      <c r="N40" s="28"/>
      <c r="O40" s="29"/>
      <c r="P40" s="30">
        <f t="shared" si="0"/>
        <v>0</v>
      </c>
    </row>
    <row r="41" spans="2:16" ht="15" customHeight="1" x14ac:dyDescent="0.2">
      <c r="B41" s="26" t="s">
        <v>47</v>
      </c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8"/>
      <c r="P41" s="30">
        <f>SUM(C41:O41)</f>
        <v>0</v>
      </c>
    </row>
    <row r="42" spans="2:16" ht="33" customHeight="1" x14ac:dyDescent="0.2">
      <c r="B42" s="25" t="s">
        <v>20</v>
      </c>
      <c r="C42" s="30">
        <f>SUM(C29:C41)</f>
        <v>0</v>
      </c>
      <c r="D42" s="30">
        <f>SUM(D29:D41)</f>
        <v>0</v>
      </c>
      <c r="E42" s="30">
        <f t="shared" ref="E42:P42" si="1">SUM(E29:E41)</f>
        <v>0</v>
      </c>
      <c r="F42" s="30">
        <f t="shared" si="1"/>
        <v>0</v>
      </c>
      <c r="G42" s="30">
        <f t="shared" si="1"/>
        <v>0</v>
      </c>
      <c r="H42" s="30">
        <f t="shared" si="1"/>
        <v>0</v>
      </c>
      <c r="I42" s="30">
        <f t="shared" si="1"/>
        <v>0</v>
      </c>
      <c r="J42" s="30">
        <f t="shared" si="1"/>
        <v>0</v>
      </c>
      <c r="K42" s="30">
        <f t="shared" si="1"/>
        <v>0</v>
      </c>
      <c r="L42" s="30">
        <f t="shared" si="1"/>
        <v>0</v>
      </c>
      <c r="M42" s="30">
        <f t="shared" si="1"/>
        <v>0</v>
      </c>
      <c r="N42" s="30">
        <f t="shared" si="1"/>
        <v>0</v>
      </c>
      <c r="O42" s="30">
        <f t="shared" si="1"/>
        <v>0</v>
      </c>
      <c r="P42" s="30">
        <f t="shared" si="1"/>
        <v>0</v>
      </c>
    </row>
  </sheetData>
  <mergeCells count="22">
    <mergeCell ref="B22:I22"/>
    <mergeCell ref="C16:I16"/>
    <mergeCell ref="C14:I14"/>
    <mergeCell ref="C15:I15"/>
    <mergeCell ref="C17:I17"/>
    <mergeCell ref="C18:I18"/>
    <mergeCell ref="M7:N7"/>
    <mergeCell ref="O7:P7"/>
    <mergeCell ref="B27:B28"/>
    <mergeCell ref="P27:P28"/>
    <mergeCell ref="C27:O27"/>
    <mergeCell ref="B7:B8"/>
    <mergeCell ref="K7:L7"/>
    <mergeCell ref="C12:I12"/>
    <mergeCell ref="C19:I19"/>
    <mergeCell ref="C20:I20"/>
    <mergeCell ref="C13:I13"/>
    <mergeCell ref="C7:I8"/>
    <mergeCell ref="C9:I9"/>
    <mergeCell ref="C10:I10"/>
    <mergeCell ref="C11:I11"/>
    <mergeCell ref="C21:I2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Условия задачи</vt:lpstr>
      <vt:lpstr>Журнал хозопераций</vt:lpstr>
      <vt:lpstr>Журналы-ордера</vt:lpstr>
      <vt:lpstr>Ведомости</vt:lpstr>
      <vt:lpstr>'Журналы-ордера'!Область_печати</vt:lpstr>
    </vt:vector>
  </TitlesOfParts>
  <Company>Органирзация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zhitkov</dc:creator>
  <cp:lastModifiedBy>Myr</cp:lastModifiedBy>
  <cp:lastPrinted>2012-05-17T10:41:21Z</cp:lastPrinted>
  <dcterms:created xsi:type="dcterms:W3CDTF">2006-11-16T12:12:32Z</dcterms:created>
  <dcterms:modified xsi:type="dcterms:W3CDTF">2016-07-24T02:50:46Z</dcterms:modified>
</cp:coreProperties>
</file>