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Расчет" sheetId="1" r:id="rId1"/>
    <sheet name="Расходы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7" i="1" l="1"/>
  <c r="K7" i="1"/>
  <c r="I7" i="1"/>
  <c r="H7" i="1"/>
  <c r="H8" i="1" s="1"/>
  <c r="D3" i="1"/>
  <c r="E3" i="1" s="1"/>
  <c r="E7" i="1"/>
  <c r="E6" i="1"/>
  <c r="D2" i="1"/>
  <c r="E2" i="1" s="1"/>
  <c r="K8" i="1" l="1"/>
</calcChain>
</file>

<file path=xl/comments1.xml><?xml version="1.0" encoding="utf-8"?>
<comments xmlns="http://schemas.openxmlformats.org/spreadsheetml/2006/main">
  <authors>
    <author>Автор</author>
  </authors>
  <commentList>
    <comment ref="H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просим переплату по налогу на прибыль на р/с</t>
        </r>
      </text>
    </comment>
    <comment ref="K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не просим переплату по налогу на прибыль на р/с и учтем в счет будущего налога</t>
        </r>
      </text>
    </comment>
  </commentList>
</comments>
</file>

<file path=xl/sharedStrings.xml><?xml version="1.0" encoding="utf-8"?>
<sst xmlns="http://schemas.openxmlformats.org/spreadsheetml/2006/main" count="25" uniqueCount="18">
  <si>
    <t>Расход</t>
  </si>
  <si>
    <t>Доход</t>
  </si>
  <si>
    <t>НДС с реализ</t>
  </si>
  <si>
    <t>4кв 15г</t>
  </si>
  <si>
    <t>1кв 16г</t>
  </si>
  <si>
    <t>НДС налоговый агент</t>
  </si>
  <si>
    <t>Период</t>
  </si>
  <si>
    <t>Прибыль</t>
  </si>
  <si>
    <t>НДС</t>
  </si>
  <si>
    <t>Н/прибыль</t>
  </si>
  <si>
    <t>Приход</t>
  </si>
  <si>
    <t>ПИСЬМО</t>
  </si>
  <si>
    <t>от 24 марта 2006 г. N 03-04-03/07</t>
  </si>
  <si>
    <t>от 18 июля 2006 г. N 03-03-04/2/175</t>
  </si>
  <si>
    <t>НДС вычет</t>
  </si>
  <si>
    <t>Деньги в1</t>
  </si>
  <si>
    <t>Деньги в2</t>
  </si>
  <si>
    <t>НДС за свой счет расход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</si>
</sst>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3" fontId="0" fillId="0" borderId="0" xfId="0" applyNumberFormat="1"/>
    <xf numFmtId="3" fontId="4" fillId="0" borderId="0" xfId="0" applyNumberFormat="1" applyFont="1"/>
    <xf numFmtId="3" fontId="2" fillId="0" borderId="0" xfId="0" applyNumberFormat="1" applyFont="1"/>
    <xf numFmtId="3" fontId="1" fillId="0" borderId="0" xfId="0" applyNumberFormat="1" applyFont="1"/>
    <xf numFmtId="3" fontId="3" fillId="0" borderId="0" xfId="0" applyNumberFormat="1" applyFont="1"/>
    <xf numFmtId="3" fontId="8" fillId="0" borderId="0" xfId="0" applyNumberFormat="1" applyFont="1"/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L8"/>
  <sheetViews>
    <sheetView tabSelected="1" topLeftCell="B1" workbookViewId="0">
      <selection activeCell="L11" sqref="L11"/>
    </sheetView>
  </sheetViews>
  <sheetFormatPr defaultRowHeight="14.5" x14ac:dyDescent="0.35"/>
  <cols>
    <col min="1" max="1" width="12.36328125" bestFit="1" customWidth="1"/>
    <col min="2" max="2" width="19.90625" bestFit="1" customWidth="1"/>
    <col min="3" max="3" width="12.1796875" bestFit="1" customWidth="1"/>
    <col min="5" max="5" width="10.81640625" bestFit="1" customWidth="1"/>
    <col min="6" max="6" width="7.54296875" style="3" bestFit="1" customWidth="1"/>
    <col min="7" max="7" width="7.54296875" customWidth="1"/>
    <col min="8" max="8" width="9.54296875" bestFit="1" customWidth="1"/>
  </cols>
  <sheetData>
    <row r="1" spans="1:12" s="1" customFormat="1" x14ac:dyDescent="0.35">
      <c r="A1" s="1" t="s">
        <v>0</v>
      </c>
      <c r="B1" s="1" t="s">
        <v>1</v>
      </c>
      <c r="D1" s="1" t="s">
        <v>7</v>
      </c>
      <c r="E1" s="1" t="s">
        <v>9</v>
      </c>
      <c r="F1" s="2" t="s">
        <v>6</v>
      </c>
      <c r="G1"/>
      <c r="H1" s="1" t="s">
        <v>15</v>
      </c>
      <c r="K1" s="1" t="s">
        <v>16</v>
      </c>
    </row>
    <row r="2" spans="1:12" x14ac:dyDescent="0.35">
      <c r="A2" s="4">
        <v>-1000</v>
      </c>
      <c r="B2" s="4">
        <v>1100</v>
      </c>
      <c r="C2" s="4"/>
      <c r="D2" s="4">
        <f>A2+B2</f>
        <v>100</v>
      </c>
      <c r="E2" s="6">
        <f>D2*20%</f>
        <v>20</v>
      </c>
      <c r="F2" s="5" t="s">
        <v>3</v>
      </c>
      <c r="H2" s="6" t="s">
        <v>10</v>
      </c>
      <c r="I2" s="6" t="s">
        <v>0</v>
      </c>
      <c r="K2" s="6" t="s">
        <v>10</v>
      </c>
      <c r="L2" s="6" t="s">
        <v>0</v>
      </c>
    </row>
    <row r="3" spans="1:12" x14ac:dyDescent="0.35">
      <c r="A3" s="4">
        <v>-180</v>
      </c>
      <c r="B3" s="4">
        <v>0</v>
      </c>
      <c r="C3" s="4"/>
      <c r="D3" s="4">
        <f>SUM(A3:B3)</f>
        <v>-180</v>
      </c>
      <c r="E3" s="6">
        <f>D3*20%</f>
        <v>-36</v>
      </c>
      <c r="F3" s="5" t="s">
        <v>4</v>
      </c>
      <c r="H3" s="7">
        <v>1298</v>
      </c>
      <c r="I3" s="7">
        <v>1000</v>
      </c>
      <c r="J3" s="4"/>
      <c r="K3" s="7">
        <v>1298</v>
      </c>
      <c r="L3" s="7">
        <v>1000</v>
      </c>
    </row>
    <row r="4" spans="1:12" x14ac:dyDescent="0.35">
      <c r="A4" s="4"/>
      <c r="B4" s="4"/>
      <c r="C4" s="4"/>
      <c r="D4" s="4"/>
      <c r="E4" s="6"/>
      <c r="F4" s="5"/>
      <c r="H4" s="7">
        <v>36</v>
      </c>
      <c r="I4" s="7">
        <v>198</v>
      </c>
      <c r="J4" s="4"/>
      <c r="K4" s="7"/>
      <c r="L4" s="7">
        <v>198</v>
      </c>
    </row>
    <row r="5" spans="1:12" s="1" customFormat="1" x14ac:dyDescent="0.35">
      <c r="A5" s="6" t="s">
        <v>2</v>
      </c>
      <c r="B5" s="6" t="s">
        <v>5</v>
      </c>
      <c r="C5" s="6" t="s">
        <v>14</v>
      </c>
      <c r="D5" s="6"/>
      <c r="E5" s="6" t="s">
        <v>8</v>
      </c>
      <c r="F5" s="8" t="s">
        <v>6</v>
      </c>
      <c r="G5"/>
      <c r="H5" s="7"/>
      <c r="I5" s="7">
        <v>20</v>
      </c>
      <c r="J5" s="6"/>
      <c r="K5" s="7"/>
      <c r="L5" s="7">
        <v>20</v>
      </c>
    </row>
    <row r="6" spans="1:12" x14ac:dyDescent="0.35">
      <c r="A6" s="4">
        <v>198</v>
      </c>
      <c r="B6" s="4">
        <v>0</v>
      </c>
      <c r="C6" s="4">
        <v>0</v>
      </c>
      <c r="D6" s="4"/>
      <c r="E6" s="6">
        <f>SUM(A6:C6)</f>
        <v>198</v>
      </c>
      <c r="F6" s="5" t="s">
        <v>3</v>
      </c>
      <c r="H6" s="4"/>
      <c r="I6" s="4"/>
      <c r="J6" s="4"/>
      <c r="K6" s="4"/>
      <c r="L6" s="4"/>
    </row>
    <row r="7" spans="1:12" s="1" customFormat="1" x14ac:dyDescent="0.35">
      <c r="A7" s="4">
        <v>0</v>
      </c>
      <c r="B7" s="4">
        <v>180</v>
      </c>
      <c r="C7" s="4">
        <v>-180</v>
      </c>
      <c r="D7" s="6"/>
      <c r="E7" s="6">
        <f>SUM(A7:C7)</f>
        <v>0</v>
      </c>
      <c r="F7" s="5" t="s">
        <v>4</v>
      </c>
      <c r="G7"/>
      <c r="H7" s="6">
        <f>SUM(H3:H6)</f>
        <v>1334</v>
      </c>
      <c r="I7" s="6">
        <f>SUM(I3:I6)</f>
        <v>1218</v>
      </c>
      <c r="J7" s="6"/>
      <c r="K7" s="6">
        <f>SUM(K3:K6)</f>
        <v>1298</v>
      </c>
      <c r="L7" s="6">
        <f>SUM(L3:L6)</f>
        <v>1218</v>
      </c>
    </row>
    <row r="8" spans="1:12" x14ac:dyDescent="0.35">
      <c r="H8" s="9">
        <f>H7-I7</f>
        <v>116</v>
      </c>
      <c r="I8" s="6"/>
      <c r="J8" s="6"/>
      <c r="K8" s="9">
        <f>K7-L7</f>
        <v>80</v>
      </c>
      <c r="L8" s="4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7"/>
  <sheetViews>
    <sheetView workbookViewId="0">
      <selection activeCell="G10" sqref="G10"/>
    </sheetView>
  </sheetViews>
  <sheetFormatPr defaultRowHeight="14.5" x14ac:dyDescent="0.35"/>
  <sheetData>
    <row r="1" spans="1:1" x14ac:dyDescent="0.35">
      <c r="A1" t="s">
        <v>11</v>
      </c>
    </row>
    <row r="2" spans="1:1" x14ac:dyDescent="0.35">
      <c r="A2" t="s">
        <v>12</v>
      </c>
    </row>
    <row r="4" spans="1:1" x14ac:dyDescent="0.35">
      <c r="A4" t="s">
        <v>11</v>
      </c>
    </row>
    <row r="5" spans="1:1" x14ac:dyDescent="0.35">
      <c r="A5" t="s">
        <v>13</v>
      </c>
    </row>
    <row r="7" spans="1:1" x14ac:dyDescent="0.35">
      <c r="A7" s="10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Расчет</vt:lpstr>
      <vt:lpstr>Расходы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2016-08-24T10:26:26Z</dcterms:modified>
</cp:coreProperties>
</file>