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22980" windowHeight="9552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93" i="1" l="1"/>
  <c r="F93" i="1"/>
</calcChain>
</file>

<file path=xl/comments1.xml><?xml version="1.0" encoding="utf-8"?>
<comments xmlns="http://schemas.openxmlformats.org/spreadsheetml/2006/main">
  <authors>
    <author>S</author>
  </authors>
  <commentList>
    <comment ref="J40" authorId="0">
      <text>
        <r>
          <rPr>
            <b/>
            <sz val="8"/>
            <color rgb="FF000000"/>
            <rFont val="Arial"/>
            <family val="2"/>
            <charset val="204"/>
          </rPr>
          <t>Olga:</t>
        </r>
        <r>
          <rPr>
            <b/>
            <sz val="8"/>
            <color rgb="FF000000"/>
            <rFont val="Arial"/>
            <family val="2"/>
            <charset val="204"/>
          </rPr>
          <t xml:space="preserve">
</t>
        </r>
        <r>
          <rPr>
            <sz val="12"/>
            <color rgb="FF000000"/>
            <rFont val="Arial"/>
            <family val="2"/>
            <charset val="204"/>
          </rPr>
          <t>исправлена сумма</t>
        </r>
      </text>
    </comment>
  </commentList>
</comments>
</file>

<file path=xl/sharedStrings.xml><?xml version="1.0" encoding="utf-8"?>
<sst xmlns="http://schemas.openxmlformats.org/spreadsheetml/2006/main" count="139" uniqueCount="103">
  <si>
    <t>a)  Остатки на начало года:</t>
  </si>
  <si>
    <t>№</t>
  </si>
  <si>
    <t>№ счета</t>
  </si>
  <si>
    <t>Статьи</t>
  </si>
  <si>
    <t>АКТИВ</t>
  </si>
  <si>
    <t>ПАССИВ</t>
  </si>
  <si>
    <t xml:space="preserve">Основные средства   </t>
  </si>
  <si>
    <t>Материалы</t>
  </si>
  <si>
    <t xml:space="preserve">Касса              </t>
  </si>
  <si>
    <t xml:space="preserve">Расчетный счет     </t>
  </si>
  <si>
    <t>Основное производство</t>
  </si>
  <si>
    <t xml:space="preserve">Уставный фонд      </t>
  </si>
  <si>
    <t xml:space="preserve">Резервные фонды        </t>
  </si>
  <si>
    <t xml:space="preserve">Прибыль           </t>
  </si>
  <si>
    <t>Расчеты с поставщиками</t>
  </si>
  <si>
    <t xml:space="preserve">Расчеты с поставщиками </t>
  </si>
  <si>
    <t>Расчеты по оплате  труда</t>
  </si>
  <si>
    <t>Нематериальные активы</t>
  </si>
  <si>
    <t>Прочие кредиторы</t>
  </si>
  <si>
    <t>Облигации и другие ценные бумаги</t>
  </si>
  <si>
    <t>58.2</t>
  </si>
  <si>
    <t xml:space="preserve">Амортизация основных средств  </t>
  </si>
  <si>
    <t>Краткосрочные кредиты банка</t>
  </si>
  <si>
    <t>Задолженность бюджету по налогу на добавленную стоимость (ндс)</t>
  </si>
  <si>
    <t>68.2</t>
  </si>
  <si>
    <t>б) Расшифровка остатков по материалам:</t>
  </si>
  <si>
    <t>Баланс</t>
  </si>
  <si>
    <t>остаток</t>
  </si>
  <si>
    <t>Материал</t>
  </si>
  <si>
    <t>Ед.измер.</t>
  </si>
  <si>
    <t>Цена</t>
  </si>
  <si>
    <t>Количество</t>
  </si>
  <si>
    <t>Сумма</t>
  </si>
  <si>
    <t>Бензин</t>
  </si>
  <si>
    <t>литры</t>
  </si>
  <si>
    <t>Кирпич</t>
  </si>
  <si>
    <t>шт</t>
  </si>
  <si>
    <t>Керосин</t>
  </si>
  <si>
    <t>в) список хозяйственных операций за период</t>
  </si>
  <si>
    <t>№ операции</t>
  </si>
  <si>
    <t>Содержание хозяйственной операции</t>
  </si>
  <si>
    <t>Проводка</t>
  </si>
  <si>
    <t>дебет</t>
  </si>
  <si>
    <t>кредит</t>
  </si>
  <si>
    <t>1.</t>
  </si>
  <si>
    <t>Списан кирпич на строительство цеха (5000 шт)</t>
  </si>
  <si>
    <t>Получен бензин от поставщиков (150 л)</t>
  </si>
  <si>
    <t>Передан безвозмездно автомобиль СМУ/ЗИЛ-658/</t>
  </si>
  <si>
    <t>8</t>
  </si>
  <si>
    <t>98</t>
  </si>
  <si>
    <t>Зачислен на расчетный счет полученный в банке краткосрочный кредит</t>
  </si>
  <si>
    <t xml:space="preserve">Перечислено с расчетного счета в погашение задолженности поставщикам            </t>
  </si>
  <si>
    <t>На основании приказа начислена материальная помощь работникам предприятия на сумму</t>
  </si>
  <si>
    <t>Удержан подоходный налог от суммы материальной помощи (13%)</t>
  </si>
  <si>
    <t>Перечислены в кассу с р/с недостающие деньги для полной выдачи заработной платы и материальной помощи</t>
  </si>
  <si>
    <t xml:space="preserve">Выдана заработная плата полностью     </t>
  </si>
  <si>
    <t xml:space="preserve">Выплачена половина долга перед бюджетом                                         </t>
  </si>
  <si>
    <t xml:space="preserve">Реализован керосин на сторону по себестоимости (10 литров) , с наценкой 25%                  </t>
  </si>
  <si>
    <t>Зачислены на расчетный счет авансы покупателей и заказчиков</t>
  </si>
  <si>
    <t>62.2</t>
  </si>
  <si>
    <t>Получены от Станкоимпорта металлорежущие станки в порядке безвозмездной передачи согласно договору о совместной деятельности</t>
  </si>
  <si>
    <t>Акцептованы (приняты к оплате) счета Мосэнерго за энергию на технологические нужды</t>
  </si>
  <si>
    <t>20</t>
  </si>
  <si>
    <t>25</t>
  </si>
  <si>
    <t xml:space="preserve"> </t>
  </si>
  <si>
    <t>сс</t>
  </si>
  <si>
    <t>91.2</t>
  </si>
  <si>
    <t>10</t>
  </si>
  <si>
    <t>НДС</t>
  </si>
  <si>
    <t>68</t>
  </si>
  <si>
    <t>выручка</t>
  </si>
  <si>
    <t>62.1</t>
  </si>
  <si>
    <t>91.1</t>
  </si>
  <si>
    <t>сс закр</t>
  </si>
  <si>
    <t>91.9</t>
  </si>
  <si>
    <t>ндс закр</t>
  </si>
  <si>
    <t>выручка закр</t>
  </si>
  <si>
    <t>99</t>
  </si>
  <si>
    <t>3. Оборотно сальдовая ведомость</t>
  </si>
  <si>
    <t>Счет</t>
  </si>
  <si>
    <t>Сальдо начальное</t>
  </si>
  <si>
    <t>Обороты</t>
  </si>
  <si>
    <t>Сальдо конечное</t>
  </si>
  <si>
    <t>Д</t>
  </si>
  <si>
    <t>К</t>
  </si>
  <si>
    <t>50</t>
  </si>
  <si>
    <t>51</t>
  </si>
  <si>
    <t>85</t>
  </si>
  <si>
    <t>82</t>
  </si>
  <si>
    <t>60</t>
  </si>
  <si>
    <t>70</t>
  </si>
  <si>
    <t>4</t>
  </si>
  <si>
    <t>76</t>
  </si>
  <si>
    <t>58,2</t>
  </si>
  <si>
    <t>2</t>
  </si>
  <si>
    <t>66</t>
  </si>
  <si>
    <t>62,2</t>
  </si>
  <si>
    <t>62,1</t>
  </si>
  <si>
    <t>91,2</t>
  </si>
  <si>
    <t>91</t>
  </si>
  <si>
    <t>91,1</t>
  </si>
  <si>
    <t>91,9</t>
  </si>
  <si>
    <t>БАЛАНС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</si>
</sst>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0"/>
      <color theme="1"/>
      <name val="Arial1"/>
      <charset val="204"/>
    </font>
    <font>
      <sz val="10"/>
      <color theme="1"/>
      <name val="Times New Roman"/>
      <family val="1"/>
      <charset val="204"/>
    </font>
    <font>
      <sz val="12"/>
      <color theme="1"/>
      <name val="Arial1"/>
      <charset val="204"/>
    </font>
    <font>
      <b/>
      <sz val="10"/>
      <color rgb="FFFF0000"/>
      <name val="Arial Cyr"/>
      <charset val="204"/>
    </font>
    <font>
      <sz val="10"/>
      <color theme="1"/>
      <name val="Arial1"/>
      <charset val="204"/>
    </font>
    <font>
      <b/>
      <sz val="12"/>
      <color rgb="FFFF0000"/>
      <name val="Arial1"/>
      <charset val="204"/>
    </font>
    <font>
      <sz val="10"/>
      <color theme="1"/>
      <name val="Arial"/>
      <family val="2"/>
      <charset val="204"/>
    </font>
    <font>
      <sz val="11"/>
      <color theme="1"/>
      <name val="Arial1"/>
      <charset val="204"/>
    </font>
    <font>
      <b/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 Cyr"/>
      <charset val="204"/>
    </font>
    <font>
      <b/>
      <sz val="14"/>
      <color rgb="FFFF0000"/>
      <name val="Arial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Arial Cyr"/>
      <charset val="204"/>
    </font>
    <font>
      <sz val="11"/>
      <color theme="1"/>
      <name val="Arial Cyr"/>
      <charset val="204"/>
    </font>
    <font>
      <b/>
      <sz val="8"/>
      <color rgb="FF000000"/>
      <name val="Arial"/>
      <family val="2"/>
      <charset val="204"/>
    </font>
    <font>
      <sz val="12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3" fontId="4" fillId="0" borderId="3" xfId="0" applyNumberFormat="1" applyFont="1" applyBorder="1" applyAlignment="1">
      <alignment horizontal="right"/>
    </xf>
    <xf numFmtId="0" fontId="2" fillId="0" borderId="0" xfId="0" applyFont="1" applyAlignment="1">
      <alignment vertical="center"/>
    </xf>
    <xf numFmtId="1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3" fontId="4" fillId="0" borderId="5" xfId="0" applyNumberFormat="1" applyFont="1" applyBorder="1" applyAlignment="1">
      <alignment horizontal="right"/>
    </xf>
    <xf numFmtId="0" fontId="5" fillId="0" borderId="1" xfId="0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horizontal="left" vertical="center"/>
    </xf>
    <xf numFmtId="3" fontId="4" fillId="0" borderId="5" xfId="0" applyNumberFormat="1" applyFont="1" applyBorder="1"/>
    <xf numFmtId="3" fontId="4" fillId="0" borderId="1" xfId="0" applyNumberFormat="1" applyFont="1" applyBorder="1" applyAlignment="1">
      <alignment horizontal="right" vertical="center" wrapText="1"/>
    </xf>
    <xf numFmtId="3" fontId="7" fillId="0" borderId="5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 vertical="center" wrapText="1"/>
    </xf>
    <xf numFmtId="3" fontId="0" fillId="0" borderId="0" xfId="0" applyNumberFormat="1" applyAlignment="1">
      <alignment horizontal="left"/>
    </xf>
    <xf numFmtId="3" fontId="4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left" vertical="center"/>
    </xf>
    <xf numFmtId="3" fontId="0" fillId="0" borderId="1" xfId="0" applyNumberFormat="1" applyBorder="1"/>
    <xf numFmtId="0" fontId="0" fillId="0" borderId="0" xfId="0" applyAlignment="1">
      <alignment vertical="center"/>
    </xf>
    <xf numFmtId="0" fontId="4" fillId="0" borderId="5" xfId="0" applyFont="1" applyBorder="1"/>
    <xf numFmtId="3" fontId="9" fillId="0" borderId="1" xfId="0" applyNumberFormat="1" applyFont="1" applyBorder="1" applyAlignment="1">
      <alignment horizontal="left"/>
    </xf>
    <xf numFmtId="3" fontId="0" fillId="0" borderId="1" xfId="0" applyNumberFormat="1" applyBorder="1" applyAlignment="1">
      <alignment horizontal="left"/>
    </xf>
    <xf numFmtId="3" fontId="8" fillId="0" borderId="1" xfId="0" applyNumberFormat="1" applyFont="1" applyBorder="1" applyAlignment="1">
      <alignment horizontal="right" vertical="center"/>
    </xf>
    <xf numFmtId="3" fontId="0" fillId="0" borderId="0" xfId="0" applyNumberFormat="1"/>
    <xf numFmtId="3" fontId="0" fillId="0" borderId="6" xfId="0" applyNumberFormat="1" applyBorder="1" applyAlignment="1">
      <alignment horizontal="left"/>
    </xf>
    <xf numFmtId="3" fontId="0" fillId="0" borderId="1" xfId="0" applyNumberFormat="1" applyBorder="1" applyAlignment="1">
      <alignment horizontal="right"/>
    </xf>
    <xf numFmtId="0" fontId="4" fillId="0" borderId="1" xfId="0" applyFont="1" applyFill="1" applyBorder="1" applyAlignment="1">
      <alignment horizontal="left" vertical="center" wrapText="1"/>
    </xf>
    <xf numFmtId="3" fontId="10" fillId="0" borderId="1" xfId="0" applyNumberFormat="1" applyFont="1" applyBorder="1" applyAlignment="1">
      <alignment horizontal="right" vertic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11" fillId="0" borderId="0" xfId="0" applyFont="1"/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3" fontId="3" fillId="0" borderId="0" xfId="0" applyNumberFormat="1" applyFont="1" applyBorder="1" applyAlignment="1">
      <alignment horizontal="right"/>
    </xf>
    <xf numFmtId="0" fontId="0" fillId="0" borderId="0" xfId="0" applyBorder="1"/>
    <xf numFmtId="0" fontId="9" fillId="0" borderId="8" xfId="0" applyFont="1" applyBorder="1"/>
    <xf numFmtId="3" fontId="9" fillId="0" borderId="2" xfId="0" applyNumberFormat="1" applyFont="1" applyBorder="1" applyAlignment="1">
      <alignment vertical="top" wrapText="1"/>
    </xf>
    <xf numFmtId="3" fontId="9" fillId="0" borderId="2" xfId="0" applyNumberFormat="1" applyFont="1" applyFill="1" applyBorder="1" applyAlignment="1">
      <alignment horizontal="center"/>
    </xf>
    <xf numFmtId="3" fontId="9" fillId="0" borderId="2" xfId="0" applyNumberFormat="1" applyFont="1" applyBorder="1" applyAlignment="1">
      <alignment horizontal="center"/>
    </xf>
    <xf numFmtId="0" fontId="9" fillId="0" borderId="9" xfId="0" applyFont="1" applyBorder="1"/>
    <xf numFmtId="3" fontId="9" fillId="0" borderId="4" xfId="0" applyNumberFormat="1" applyFont="1" applyBorder="1" applyAlignment="1">
      <alignment vertical="top" wrapText="1"/>
    </xf>
    <xf numFmtId="3" fontId="9" fillId="0" borderId="4" xfId="0" applyNumberFormat="1" applyFont="1" applyFill="1" applyBorder="1" applyAlignment="1">
      <alignment horizontal="center"/>
    </xf>
    <xf numFmtId="3" fontId="9" fillId="0" borderId="4" xfId="0" applyNumberFormat="1" applyFon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0" fontId="9" fillId="0" borderId="10" xfId="0" applyFont="1" applyBorder="1"/>
    <xf numFmtId="3" fontId="9" fillId="0" borderId="11" xfId="0" applyNumberFormat="1" applyFont="1" applyBorder="1" applyAlignment="1">
      <alignment vertical="top" wrapText="1"/>
    </xf>
    <xf numFmtId="0" fontId="0" fillId="0" borderId="11" xfId="0" applyFill="1" applyBorder="1"/>
    <xf numFmtId="3" fontId="9" fillId="0" borderId="11" xfId="0" applyNumberFormat="1" applyFont="1" applyBorder="1" applyAlignment="1">
      <alignment horizontal="center"/>
    </xf>
    <xf numFmtId="0" fontId="3" fillId="0" borderId="0" xfId="0" applyFont="1" applyBorder="1"/>
    <xf numFmtId="3" fontId="3" fillId="0" borderId="0" xfId="0" applyNumberFormat="1" applyFont="1" applyBorder="1" applyAlignment="1">
      <alignment vertical="top" wrapText="1"/>
    </xf>
    <xf numFmtId="3" fontId="12" fillId="0" borderId="11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justify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3" fillId="0" borderId="4" xfId="0" applyFont="1" applyBorder="1" applyAlignment="1">
      <alignment horizontal="center" vertical="center" wrapText="1"/>
    </xf>
    <xf numFmtId="0" fontId="3" fillId="0" borderId="11" xfId="0" applyFont="1" applyFill="1" applyBorder="1" applyAlignment="1">
      <alignment vertical="center" wrapText="1"/>
    </xf>
    <xf numFmtId="1" fontId="0" fillId="0" borderId="11" xfId="0" applyNumberForma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/>
    </xf>
    <xf numFmtId="0" fontId="13" fillId="0" borderId="1" xfId="0" applyFont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 vertical="top" wrapText="1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15" fillId="0" borderId="1" xfId="0" applyNumberFormat="1" applyFont="1" applyBorder="1" applyAlignment="1">
      <alignment horizontal="right" vertical="top" wrapText="1"/>
    </xf>
    <xf numFmtId="0" fontId="16" fillId="0" borderId="1" xfId="0" applyFont="1" applyFill="1" applyBorder="1" applyAlignment="1">
      <alignment horizontal="center" vertical="center" wrapText="1"/>
    </xf>
    <xf numFmtId="0" fontId="10" fillId="0" borderId="0" xfId="0" applyFont="1"/>
    <xf numFmtId="0" fontId="17" fillId="0" borderId="0" xfId="0" applyFont="1" applyBorder="1" applyAlignment="1">
      <alignment vertical="top" wrapText="1"/>
    </xf>
    <xf numFmtId="0" fontId="3" fillId="0" borderId="2" xfId="0" applyFont="1" applyFill="1" applyBorder="1" applyAlignment="1">
      <alignment vertical="center" wrapText="1"/>
    </xf>
    <xf numFmtId="3" fontId="15" fillId="0" borderId="9" xfId="0" applyNumberFormat="1" applyFont="1" applyBorder="1" applyAlignment="1">
      <alignment vertical="center"/>
    </xf>
    <xf numFmtId="3" fontId="18" fillId="0" borderId="1" xfId="0" applyNumberFormat="1" applyFont="1" applyBorder="1" applyAlignment="1">
      <alignment horizontal="right" vertical="top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top" wrapText="1"/>
    </xf>
    <xf numFmtId="3" fontId="9" fillId="0" borderId="11" xfId="0" applyNumberFormat="1" applyFont="1" applyBorder="1" applyAlignment="1">
      <alignment horizontal="right" vertical="center" wrapText="1"/>
    </xf>
    <xf numFmtId="3" fontId="9" fillId="0" borderId="1" xfId="0" applyNumberFormat="1" applyFont="1" applyBorder="1" applyAlignment="1">
      <alignment horizontal="right" vertical="center"/>
    </xf>
    <xf numFmtId="0" fontId="0" fillId="0" borderId="1" xfId="0" applyFill="1" applyBorder="1"/>
    <xf numFmtId="3" fontId="13" fillId="0" borderId="1" xfId="0" applyNumberFormat="1" applyFont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0" fillId="0" borderId="12" xfId="0" applyFill="1" applyBorder="1"/>
    <xf numFmtId="0" fontId="0" fillId="0" borderId="4" xfId="0" applyBorder="1"/>
    <xf numFmtId="0" fontId="3" fillId="0" borderId="12" xfId="0" applyFont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49" fontId="19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top" wrapText="1"/>
    </xf>
    <xf numFmtId="0" fontId="0" fillId="0" borderId="11" xfId="0" applyBorder="1"/>
    <xf numFmtId="10" fontId="3" fillId="0" borderId="12" xfId="0" applyNumberFormat="1" applyFont="1" applyFill="1" applyBorder="1" applyAlignment="1">
      <alignment vertical="center" wrapText="1"/>
    </xf>
    <xf numFmtId="3" fontId="9" fillId="0" borderId="1" xfId="0" applyNumberFormat="1" applyFont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/>
    <xf numFmtId="0" fontId="20" fillId="0" borderId="0" xfId="0" applyFont="1" applyBorder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3" fontId="9" fillId="0" borderId="0" xfId="0" applyNumberFormat="1" applyFont="1" applyBorder="1" applyAlignment="1">
      <alignment vertical="center" wrapText="1"/>
    </xf>
    <xf numFmtId="0" fontId="0" fillId="0" borderId="0" xfId="0" applyFill="1" applyBorder="1"/>
    <xf numFmtId="0" fontId="13" fillId="0" borderId="0" xfId="0" applyFont="1" applyBorder="1" applyAlignment="1">
      <alignment horizontal="center"/>
    </xf>
    <xf numFmtId="0" fontId="18" fillId="0" borderId="0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3" fillId="0" borderId="10" xfId="0" applyFont="1" applyFill="1" applyBorder="1" applyAlignment="1">
      <alignment vertical="center" wrapText="1"/>
    </xf>
    <xf numFmtId="0" fontId="13" fillId="0" borderId="11" xfId="0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right" vertical="center" wrapText="1"/>
    </xf>
    <xf numFmtId="0" fontId="3" fillId="0" borderId="10" xfId="0" applyFont="1" applyFill="1" applyBorder="1" applyAlignment="1">
      <alignment vertical="center" wrapText="1"/>
    </xf>
    <xf numFmtId="3" fontId="3" fillId="0" borderId="10" xfId="0" applyNumberFormat="1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3" fontId="3" fillId="0" borderId="10" xfId="0" applyNumberFormat="1" applyFont="1" applyFill="1" applyBorder="1" applyAlignment="1">
      <alignment vertical="center" wrapText="1"/>
    </xf>
    <xf numFmtId="0" fontId="0" fillId="0" borderId="10" xfId="0" applyFill="1" applyBorder="1"/>
    <xf numFmtId="0" fontId="3" fillId="0" borderId="10" xfId="0" applyFont="1" applyBorder="1" applyAlignment="1">
      <alignment vertical="center" wrapText="1"/>
    </xf>
    <xf numFmtId="3" fontId="3" fillId="0" borderId="11" xfId="0" applyNumberFormat="1" applyFont="1" applyBorder="1" applyAlignment="1">
      <alignment vertical="center" wrapText="1"/>
    </xf>
    <xf numFmtId="0" fontId="0" fillId="0" borderId="6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3" fontId="13" fillId="0" borderId="10" xfId="0" applyNumberFormat="1" applyFont="1" applyBorder="1" applyAlignment="1">
      <alignment vertical="center" wrapText="1"/>
    </xf>
    <xf numFmtId="3" fontId="0" fillId="0" borderId="10" xfId="0" applyNumberFormat="1" applyFill="1" applyBorder="1"/>
    <xf numFmtId="3" fontId="13" fillId="0" borderId="11" xfId="0" applyNumberFormat="1" applyFont="1" applyBorder="1" applyAlignment="1">
      <alignment vertical="center" wrapText="1"/>
    </xf>
    <xf numFmtId="0" fontId="13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94"/>
  <sheetViews>
    <sheetView tabSelected="1" topLeftCell="A64" zoomScale="90" zoomScaleNormal="90" workbookViewId="0">
      <selection activeCell="O7" sqref="O7"/>
    </sheetView>
  </sheetViews>
  <sheetFormatPr defaultRowHeight="14.4"/>
  <cols>
    <col min="2" max="2" width="40.44140625" customWidth="1"/>
    <col min="3" max="3" width="28.21875" customWidth="1"/>
    <col min="4" max="4" width="30.21875" customWidth="1"/>
    <col min="5" max="5" width="23.109375" customWidth="1"/>
    <col min="7" max="7" width="7.44140625" customWidth="1"/>
    <col min="8" max="8" width="8.21875" customWidth="1"/>
    <col min="10" max="10" width="24.109375" customWidth="1"/>
    <col min="11" max="11" width="13.33203125" customWidth="1"/>
    <col min="12" max="12" width="16.109375" customWidth="1"/>
    <col min="14" max="14" width="24.21875" customWidth="1"/>
  </cols>
  <sheetData>
    <row r="1" spans="1:12" ht="19.8" customHeight="1">
      <c r="A1" s="1" t="s">
        <v>0</v>
      </c>
      <c r="E1" s="2" t="s">
        <v>1</v>
      </c>
      <c r="F1" s="3" t="s">
        <v>2</v>
      </c>
      <c r="G1" s="3"/>
      <c r="H1" s="3"/>
      <c r="I1" s="4" t="s">
        <v>3</v>
      </c>
      <c r="J1" s="4"/>
      <c r="K1" s="2" t="s">
        <v>4</v>
      </c>
      <c r="L1" s="2" t="s">
        <v>5</v>
      </c>
    </row>
    <row r="2" spans="1:12" ht="33" customHeight="1">
      <c r="A2" s="5">
        <v>1</v>
      </c>
      <c r="B2" s="6" t="s">
        <v>6</v>
      </c>
      <c r="C2" s="7">
        <v>1100000</v>
      </c>
      <c r="D2" s="8"/>
      <c r="E2" s="9">
        <v>1</v>
      </c>
      <c r="F2" s="10">
        <v>1</v>
      </c>
      <c r="G2" s="10"/>
      <c r="H2" s="10"/>
      <c r="I2" s="11" t="s">
        <v>6</v>
      </c>
      <c r="J2" s="11"/>
      <c r="K2" s="12">
        <v>1100000</v>
      </c>
      <c r="L2" s="13"/>
    </row>
    <row r="3" spans="1:12" ht="30">
      <c r="A3" s="14">
        <v>2</v>
      </c>
      <c r="B3" s="15" t="s">
        <v>7</v>
      </c>
      <c r="C3" s="16">
        <v>221660</v>
      </c>
      <c r="E3" s="9">
        <v>2</v>
      </c>
      <c r="F3" s="17">
        <v>10</v>
      </c>
      <c r="G3" s="17"/>
      <c r="H3" s="17"/>
      <c r="I3" s="11" t="s">
        <v>7</v>
      </c>
      <c r="J3" s="11"/>
      <c r="K3" s="12">
        <v>221660</v>
      </c>
      <c r="L3" s="13"/>
    </row>
    <row r="4" spans="1:12" ht="15.6">
      <c r="A4" s="14">
        <v>3</v>
      </c>
      <c r="B4" s="15" t="s">
        <v>8</v>
      </c>
      <c r="C4" s="16">
        <v>110</v>
      </c>
      <c r="E4" s="9">
        <v>3</v>
      </c>
      <c r="F4" s="17">
        <v>50</v>
      </c>
      <c r="G4" s="17"/>
      <c r="H4" s="17"/>
      <c r="I4" s="11" t="s">
        <v>8</v>
      </c>
      <c r="J4" s="11"/>
      <c r="K4" s="12">
        <v>110</v>
      </c>
      <c r="L4" s="13"/>
    </row>
    <row r="5" spans="1:12" ht="34.799999999999997" customHeight="1">
      <c r="A5" s="14">
        <v>4</v>
      </c>
      <c r="B5" s="15" t="s">
        <v>9</v>
      </c>
      <c r="C5" s="16">
        <v>61960</v>
      </c>
      <c r="E5" s="9">
        <v>4</v>
      </c>
      <c r="F5" s="17">
        <v>51</v>
      </c>
      <c r="G5" s="17"/>
      <c r="H5" s="17"/>
      <c r="I5" s="11" t="s">
        <v>9</v>
      </c>
      <c r="J5" s="11"/>
      <c r="K5" s="18">
        <v>61960</v>
      </c>
      <c r="L5" s="13"/>
    </row>
    <row r="6" spans="1:12" ht="30.6" customHeight="1">
      <c r="A6" s="14">
        <v>5</v>
      </c>
      <c r="B6" s="15" t="s">
        <v>10</v>
      </c>
      <c r="C6" s="19">
        <v>214120</v>
      </c>
      <c r="E6" s="9">
        <v>5</v>
      </c>
      <c r="F6" s="17">
        <v>20</v>
      </c>
      <c r="G6" s="17"/>
      <c r="H6" s="17"/>
      <c r="I6" s="11" t="s">
        <v>10</v>
      </c>
      <c r="J6" s="11"/>
      <c r="K6" s="12">
        <v>214120</v>
      </c>
      <c r="L6" s="13"/>
    </row>
    <row r="7" spans="1:12" ht="37.799999999999997" customHeight="1">
      <c r="A7" s="14">
        <v>6</v>
      </c>
      <c r="B7" s="15" t="s">
        <v>11</v>
      </c>
      <c r="C7" s="16">
        <v>108755</v>
      </c>
      <c r="E7" s="9">
        <v>6</v>
      </c>
      <c r="F7" s="17">
        <v>85</v>
      </c>
      <c r="G7" s="17"/>
      <c r="H7" s="17"/>
      <c r="I7" s="11" t="s">
        <v>11</v>
      </c>
      <c r="J7" s="11"/>
      <c r="K7" s="12"/>
      <c r="L7" s="13">
        <v>108755</v>
      </c>
    </row>
    <row r="8" spans="1:12" ht="34.200000000000003" customHeight="1">
      <c r="A8" s="14">
        <v>7</v>
      </c>
      <c r="B8" s="15" t="s">
        <v>12</v>
      </c>
      <c r="C8" s="16">
        <v>553350</v>
      </c>
      <c r="E8" s="9">
        <v>7</v>
      </c>
      <c r="F8" s="17">
        <v>82</v>
      </c>
      <c r="G8" s="17"/>
      <c r="H8" s="17"/>
      <c r="I8" s="11" t="s">
        <v>12</v>
      </c>
      <c r="J8" s="11"/>
      <c r="K8" s="12"/>
      <c r="L8" s="20">
        <v>553350</v>
      </c>
    </row>
    <row r="9" spans="1:12" ht="30.6" customHeight="1">
      <c r="A9" s="14">
        <v>8</v>
      </c>
      <c r="B9" s="15" t="s">
        <v>13</v>
      </c>
      <c r="C9" s="21">
        <v>65000</v>
      </c>
      <c r="E9" s="9">
        <v>8</v>
      </c>
      <c r="F9" s="17">
        <v>99</v>
      </c>
      <c r="G9" s="17"/>
      <c r="H9" s="17"/>
      <c r="I9" s="11" t="s">
        <v>13</v>
      </c>
      <c r="J9" s="11"/>
      <c r="K9" s="12"/>
      <c r="L9" s="22">
        <v>65000</v>
      </c>
    </row>
    <row r="10" spans="1:12" ht="29.4" customHeight="1">
      <c r="A10" s="14">
        <v>9</v>
      </c>
      <c r="B10" s="15" t="s">
        <v>14</v>
      </c>
      <c r="C10" s="16">
        <v>41160</v>
      </c>
      <c r="E10" s="9">
        <v>9</v>
      </c>
      <c r="F10" s="17">
        <v>60</v>
      </c>
      <c r="G10" s="17"/>
      <c r="H10" s="17"/>
      <c r="I10" s="11" t="s">
        <v>15</v>
      </c>
      <c r="J10" s="11"/>
      <c r="K10" s="23"/>
      <c r="L10" s="24">
        <v>41160</v>
      </c>
    </row>
    <row r="11" spans="1:12" ht="40.200000000000003" customHeight="1">
      <c r="A11" s="14">
        <v>10</v>
      </c>
      <c r="B11" s="15" t="s">
        <v>16</v>
      </c>
      <c r="C11" s="16">
        <v>55</v>
      </c>
      <c r="E11" s="9">
        <v>10</v>
      </c>
      <c r="F11" s="17">
        <v>70</v>
      </c>
      <c r="G11" s="17"/>
      <c r="H11" s="17"/>
      <c r="I11" s="11" t="s">
        <v>16</v>
      </c>
      <c r="J11" s="11"/>
      <c r="K11" s="25"/>
      <c r="L11" s="26">
        <v>55</v>
      </c>
    </row>
    <row r="12" spans="1:12" ht="46.8" customHeight="1">
      <c r="A12" s="14">
        <v>11</v>
      </c>
      <c r="B12" s="15" t="s">
        <v>17</v>
      </c>
      <c r="C12" s="19">
        <v>123000</v>
      </c>
      <c r="E12" s="9">
        <v>11</v>
      </c>
      <c r="F12" s="17">
        <v>4</v>
      </c>
      <c r="G12" s="17"/>
      <c r="H12" s="17"/>
      <c r="I12" s="11" t="s">
        <v>17</v>
      </c>
      <c r="J12" s="11"/>
      <c r="K12" s="27">
        <v>123000</v>
      </c>
      <c r="L12" s="28"/>
    </row>
    <row r="13" spans="1:12" ht="45">
      <c r="A13" s="14">
        <v>12</v>
      </c>
      <c r="B13" s="15" t="s">
        <v>18</v>
      </c>
      <c r="C13" s="19">
        <v>2030</v>
      </c>
      <c r="D13" s="29"/>
      <c r="E13" s="9">
        <v>12</v>
      </c>
      <c r="F13" s="17">
        <v>76</v>
      </c>
      <c r="G13" s="17"/>
      <c r="H13" s="17"/>
      <c r="I13" s="11" t="s">
        <v>18</v>
      </c>
      <c r="J13" s="11"/>
      <c r="K13" s="25"/>
      <c r="L13" s="26">
        <v>2030</v>
      </c>
    </row>
    <row r="14" spans="1:12" ht="15.6" customHeight="1">
      <c r="A14" s="14">
        <v>13</v>
      </c>
      <c r="B14" s="30" t="s">
        <v>19</v>
      </c>
      <c r="C14" s="19">
        <v>50000</v>
      </c>
      <c r="E14" s="9">
        <v>13</v>
      </c>
      <c r="F14" s="17" t="s">
        <v>20</v>
      </c>
      <c r="G14" s="17"/>
      <c r="H14" s="17"/>
      <c r="I14" s="11" t="s">
        <v>19</v>
      </c>
      <c r="J14" s="11"/>
      <c r="K14" s="31">
        <v>50000</v>
      </c>
      <c r="L14" s="26"/>
    </row>
    <row r="15" spans="1:12" ht="42" customHeight="1">
      <c r="A15" s="14">
        <v>14</v>
      </c>
      <c r="B15" s="15" t="s">
        <v>21</v>
      </c>
      <c r="C15" s="16">
        <v>500000</v>
      </c>
      <c r="E15" s="9">
        <v>14</v>
      </c>
      <c r="F15" s="17">
        <v>2</v>
      </c>
      <c r="G15" s="17"/>
      <c r="H15" s="17"/>
      <c r="I15" s="11" t="s">
        <v>21</v>
      </c>
      <c r="J15" s="11"/>
      <c r="K15" s="32"/>
      <c r="L15" s="33">
        <v>500000</v>
      </c>
    </row>
    <row r="16" spans="1:12" ht="22.2" customHeight="1">
      <c r="A16" s="14">
        <v>15</v>
      </c>
      <c r="B16" s="19" t="s">
        <v>22</v>
      </c>
      <c r="C16" s="19">
        <v>500000</v>
      </c>
      <c r="D16" s="34"/>
      <c r="E16" s="9">
        <v>15</v>
      </c>
      <c r="F16" s="17">
        <v>66</v>
      </c>
      <c r="G16" s="17"/>
      <c r="H16" s="17"/>
      <c r="I16" s="11" t="s">
        <v>22</v>
      </c>
      <c r="J16" s="11"/>
      <c r="K16" s="35"/>
      <c r="L16" s="28">
        <v>500000</v>
      </c>
    </row>
    <row r="17" spans="1:12" ht="58.8" customHeight="1">
      <c r="A17" s="14">
        <v>16</v>
      </c>
      <c r="B17" s="15" t="s">
        <v>23</v>
      </c>
      <c r="C17" s="19">
        <v>500</v>
      </c>
      <c r="E17" s="9">
        <v>16</v>
      </c>
      <c r="F17" s="17" t="s">
        <v>24</v>
      </c>
      <c r="G17" s="17"/>
      <c r="H17" s="17"/>
      <c r="I17" s="11" t="s">
        <v>23</v>
      </c>
      <c r="J17" s="11"/>
      <c r="K17" s="23"/>
      <c r="L17" s="36">
        <v>500</v>
      </c>
    </row>
    <row r="18" spans="1:12" ht="18">
      <c r="B18" s="1" t="s">
        <v>25</v>
      </c>
      <c r="I18" s="37" t="s">
        <v>26</v>
      </c>
      <c r="J18" s="37"/>
      <c r="K18" s="38">
        <v>1770850</v>
      </c>
      <c r="L18" s="38">
        <v>1770850</v>
      </c>
    </row>
    <row r="19" spans="1:12">
      <c r="D19" s="39" t="s">
        <v>27</v>
      </c>
      <c r="E19" s="39"/>
      <c r="F19" s="40"/>
      <c r="G19" s="40"/>
      <c r="H19" s="40"/>
      <c r="I19" s="41"/>
      <c r="J19" s="42"/>
      <c r="K19" s="34"/>
      <c r="L19" s="34"/>
    </row>
    <row r="20" spans="1:12" ht="26.4">
      <c r="C20" s="43" t="s">
        <v>28</v>
      </c>
      <c r="D20" s="44" t="s">
        <v>29</v>
      </c>
      <c r="E20" s="45" t="s">
        <v>30</v>
      </c>
      <c r="F20" s="45"/>
      <c r="G20" s="46" t="s">
        <v>31</v>
      </c>
      <c r="H20" s="46" t="s">
        <v>32</v>
      </c>
      <c r="I20" s="47"/>
      <c r="J20" s="48"/>
      <c r="K20" s="49"/>
      <c r="L20" s="34"/>
    </row>
    <row r="21" spans="1:12">
      <c r="C21" s="50" t="s">
        <v>33</v>
      </c>
      <c r="D21" s="51" t="s">
        <v>34</v>
      </c>
      <c r="E21" s="52">
        <v>10</v>
      </c>
      <c r="F21" s="52"/>
      <c r="G21" s="53">
        <v>200</v>
      </c>
      <c r="H21" s="53">
        <v>2000</v>
      </c>
      <c r="I21" s="47"/>
      <c r="J21" s="47"/>
      <c r="L21" s="34"/>
    </row>
    <row r="22" spans="1:12">
      <c r="C22" s="54" t="s">
        <v>35</v>
      </c>
      <c r="D22" s="55" t="s">
        <v>36</v>
      </c>
      <c r="E22" s="56">
        <v>20</v>
      </c>
      <c r="F22" s="56"/>
      <c r="G22" s="57">
        <v>10952</v>
      </c>
      <c r="H22" s="57">
        <v>219040</v>
      </c>
      <c r="I22" s="47"/>
      <c r="J22" s="47"/>
      <c r="L22" s="34"/>
    </row>
    <row r="23" spans="1:12">
      <c r="C23" s="54" t="s">
        <v>37</v>
      </c>
      <c r="D23" s="55" t="s">
        <v>34</v>
      </c>
      <c r="E23" s="56">
        <v>8</v>
      </c>
      <c r="F23" s="56"/>
      <c r="G23" s="57">
        <v>100</v>
      </c>
      <c r="H23" s="57">
        <v>800</v>
      </c>
      <c r="I23" s="58"/>
      <c r="J23" s="47"/>
    </row>
    <row r="24" spans="1:12">
      <c r="C24" s="59"/>
      <c r="D24" s="60"/>
      <c r="E24" s="61"/>
      <c r="F24" s="61"/>
      <c r="G24" s="62"/>
      <c r="H24" s="62"/>
      <c r="I24" s="41"/>
    </row>
    <row r="25" spans="1:12">
      <c r="C25" s="63"/>
      <c r="D25" s="64"/>
      <c r="E25" s="61"/>
      <c r="F25" s="61"/>
      <c r="G25" s="65"/>
      <c r="H25" s="65">
        <v>221120</v>
      </c>
      <c r="I25" s="41"/>
    </row>
    <row r="26" spans="1:12" ht="18">
      <c r="A26" s="1" t="s">
        <v>38</v>
      </c>
      <c r="C26" s="66"/>
      <c r="D26" s="67"/>
      <c r="F26" s="41"/>
      <c r="G26" s="41"/>
      <c r="H26" s="41"/>
      <c r="I26" s="41"/>
    </row>
    <row r="27" spans="1:12" ht="14.4" customHeight="1">
      <c r="A27" s="68" t="s">
        <v>39</v>
      </c>
      <c r="B27" s="68" t="s">
        <v>40</v>
      </c>
      <c r="C27" s="68"/>
      <c r="D27" s="68"/>
      <c r="E27" s="68"/>
      <c r="F27" s="68" t="s">
        <v>41</v>
      </c>
      <c r="G27" s="68"/>
      <c r="H27" s="68"/>
      <c r="I27" s="68"/>
      <c r="J27" s="68" t="s">
        <v>32</v>
      </c>
    </row>
    <row r="28" spans="1:12">
      <c r="A28" s="68"/>
      <c r="B28" s="68"/>
      <c r="C28" s="68"/>
      <c r="D28" s="68"/>
      <c r="E28" s="68"/>
      <c r="F28" s="69" t="s">
        <v>42</v>
      </c>
      <c r="G28" s="69"/>
      <c r="H28" s="69" t="s">
        <v>43</v>
      </c>
      <c r="I28" s="69"/>
      <c r="J28" s="68"/>
      <c r="L28" s="70"/>
    </row>
    <row r="29" spans="1:12" ht="15.6" customHeight="1">
      <c r="A29" s="71" t="s">
        <v>44</v>
      </c>
      <c r="B29" s="72" t="s">
        <v>45</v>
      </c>
      <c r="C29" s="72"/>
      <c r="D29" s="72"/>
      <c r="E29" s="72"/>
      <c r="F29" s="73">
        <v>8</v>
      </c>
      <c r="G29" s="73"/>
      <c r="H29" s="73">
        <v>10</v>
      </c>
      <c r="I29" s="73"/>
      <c r="J29" s="74">
        <v>100000</v>
      </c>
      <c r="L29" s="34"/>
    </row>
    <row r="30" spans="1:12" ht="15.6" customHeight="1">
      <c r="A30" s="75">
        <v>2</v>
      </c>
      <c r="B30" s="45" t="s">
        <v>46</v>
      </c>
      <c r="C30" s="45"/>
      <c r="D30" s="45"/>
      <c r="E30" s="45"/>
      <c r="F30" s="76">
        <v>10</v>
      </c>
      <c r="G30" s="76"/>
      <c r="H30" s="76">
        <v>60</v>
      </c>
      <c r="I30" s="76"/>
      <c r="J30" s="77">
        <v>3500</v>
      </c>
      <c r="L30" s="78"/>
    </row>
    <row r="31" spans="1:12" ht="15.6" customHeight="1">
      <c r="A31" s="79">
        <v>3</v>
      </c>
      <c r="B31" s="80" t="s">
        <v>47</v>
      </c>
      <c r="C31" s="80"/>
      <c r="D31" s="80"/>
      <c r="E31" s="80"/>
      <c r="F31" s="81" t="s">
        <v>48</v>
      </c>
      <c r="G31" s="81"/>
      <c r="H31" s="81" t="s">
        <v>49</v>
      </c>
      <c r="I31" s="81"/>
      <c r="J31" s="82">
        <v>50000</v>
      </c>
      <c r="L31" s="64"/>
    </row>
    <row r="32" spans="1:12" ht="14.4" customHeight="1">
      <c r="A32" s="83">
        <v>4</v>
      </c>
      <c r="B32" s="45" t="s">
        <v>50</v>
      </c>
      <c r="C32" s="45"/>
      <c r="D32" s="45"/>
      <c r="E32" s="45"/>
      <c r="F32" s="84">
        <v>51</v>
      </c>
      <c r="G32" s="84"/>
      <c r="H32" s="84">
        <v>66</v>
      </c>
      <c r="I32" s="84"/>
      <c r="J32" s="82">
        <v>40000</v>
      </c>
      <c r="L32" s="64"/>
    </row>
    <row r="33" spans="1:12" ht="17.399999999999999" customHeight="1">
      <c r="A33" s="79">
        <v>5</v>
      </c>
      <c r="B33" s="45" t="s">
        <v>51</v>
      </c>
      <c r="C33" s="45"/>
      <c r="D33" s="45"/>
      <c r="E33" s="45"/>
      <c r="F33" s="85">
        <v>60</v>
      </c>
      <c r="G33" s="85"/>
      <c r="H33" s="85">
        <v>51</v>
      </c>
      <c r="I33" s="85"/>
      <c r="J33" s="86">
        <v>41160</v>
      </c>
      <c r="L33" s="78"/>
    </row>
    <row r="34" spans="1:12" ht="15.6" customHeight="1">
      <c r="A34" s="87">
        <v>6</v>
      </c>
      <c r="B34" s="45" t="s">
        <v>52</v>
      </c>
      <c r="C34" s="45"/>
      <c r="D34" s="45"/>
      <c r="E34" s="45"/>
      <c r="F34" s="85">
        <v>99</v>
      </c>
      <c r="G34" s="85"/>
      <c r="H34" s="85">
        <v>70</v>
      </c>
      <c r="I34" s="85"/>
      <c r="J34" s="82">
        <v>10000</v>
      </c>
      <c r="K34" s="88"/>
      <c r="L34" s="89"/>
    </row>
    <row r="35" spans="1:12" ht="17.399999999999999" customHeight="1">
      <c r="A35" s="79">
        <v>7</v>
      </c>
      <c r="B35" s="90" t="s">
        <v>53</v>
      </c>
      <c r="C35" s="90"/>
      <c r="D35" s="90"/>
      <c r="E35" s="90"/>
      <c r="F35" s="85">
        <v>68</v>
      </c>
      <c r="G35" s="85"/>
      <c r="H35" s="85">
        <v>70</v>
      </c>
      <c r="I35" s="85"/>
      <c r="J35" s="86">
        <v>1300</v>
      </c>
      <c r="L35" s="78"/>
    </row>
    <row r="36" spans="1:12" ht="17.399999999999999" customHeight="1">
      <c r="A36" s="79">
        <v>8</v>
      </c>
      <c r="B36" s="90" t="s">
        <v>54</v>
      </c>
      <c r="C36" s="90"/>
      <c r="D36" s="90"/>
      <c r="E36" s="90"/>
      <c r="F36" s="85">
        <v>50</v>
      </c>
      <c r="G36" s="85"/>
      <c r="H36" s="85">
        <v>51</v>
      </c>
      <c r="I36" s="85"/>
      <c r="J36" s="86">
        <v>10055</v>
      </c>
      <c r="K36" s="91"/>
      <c r="L36" s="78"/>
    </row>
    <row r="37" spans="1:12" ht="15.6" customHeight="1">
      <c r="A37" s="79">
        <v>9</v>
      </c>
      <c r="B37" s="45" t="s">
        <v>55</v>
      </c>
      <c r="C37" s="45"/>
      <c r="D37" s="45"/>
      <c r="E37" s="45"/>
      <c r="F37" s="85">
        <v>70</v>
      </c>
      <c r="G37" s="85"/>
      <c r="H37" s="85">
        <v>50</v>
      </c>
      <c r="I37" s="85"/>
      <c r="J37" s="77">
        <v>55</v>
      </c>
      <c r="L37" s="78"/>
    </row>
    <row r="38" spans="1:12" ht="15.6" customHeight="1">
      <c r="A38" s="79">
        <v>10</v>
      </c>
      <c r="B38" s="45" t="s">
        <v>56</v>
      </c>
      <c r="C38" s="45"/>
      <c r="D38" s="45"/>
      <c r="E38" s="45"/>
      <c r="F38" s="85">
        <v>68</v>
      </c>
      <c r="G38" s="85"/>
      <c r="H38" s="85">
        <v>51</v>
      </c>
      <c r="I38" s="85"/>
      <c r="J38" s="92">
        <v>250</v>
      </c>
      <c r="L38" s="78"/>
    </row>
    <row r="39" spans="1:12" ht="15.6" customHeight="1">
      <c r="A39" s="93">
        <v>11</v>
      </c>
      <c r="B39" s="45" t="s">
        <v>57</v>
      </c>
      <c r="C39" s="45"/>
      <c r="D39" s="45"/>
      <c r="E39" s="45"/>
      <c r="F39" s="85">
        <v>91</v>
      </c>
      <c r="G39" s="85"/>
      <c r="H39" s="85">
        <v>10</v>
      </c>
      <c r="I39" s="85"/>
      <c r="J39" s="92">
        <v>80</v>
      </c>
      <c r="L39" s="78"/>
    </row>
    <row r="40" spans="1:12" ht="15.6" customHeight="1">
      <c r="A40" s="75">
        <v>12</v>
      </c>
      <c r="B40" s="45" t="s">
        <v>58</v>
      </c>
      <c r="C40" s="45"/>
      <c r="D40" s="45"/>
      <c r="E40" s="45"/>
      <c r="F40" s="85">
        <v>51</v>
      </c>
      <c r="G40" s="85"/>
      <c r="H40" s="85" t="s">
        <v>59</v>
      </c>
      <c r="I40" s="85"/>
      <c r="J40" s="94">
        <v>25000</v>
      </c>
      <c r="L40" s="78"/>
    </row>
    <row r="41" spans="1:12" ht="22.8" customHeight="1">
      <c r="A41" s="75">
        <v>13</v>
      </c>
      <c r="B41" s="45" t="s">
        <v>60</v>
      </c>
      <c r="C41" s="45"/>
      <c r="D41" s="45"/>
      <c r="E41" s="45"/>
      <c r="F41" s="85">
        <v>8</v>
      </c>
      <c r="G41" s="85"/>
      <c r="H41" s="85">
        <v>98</v>
      </c>
      <c r="I41" s="85"/>
      <c r="J41" s="95">
        <v>100000</v>
      </c>
      <c r="L41" s="78"/>
    </row>
    <row r="42" spans="1:12" ht="15.6" customHeight="1">
      <c r="A42" s="93">
        <v>14</v>
      </c>
      <c r="B42" s="45" t="s">
        <v>61</v>
      </c>
      <c r="C42" s="45"/>
      <c r="D42" s="45"/>
      <c r="E42" s="45"/>
      <c r="F42" s="85">
        <v>25</v>
      </c>
      <c r="G42" s="85"/>
      <c r="H42" s="85">
        <v>60</v>
      </c>
      <c r="I42" s="85"/>
      <c r="J42" s="96">
        <v>15000</v>
      </c>
      <c r="L42" s="78"/>
    </row>
    <row r="43" spans="1:12" ht="17.399999999999999">
      <c r="A43" s="79"/>
      <c r="B43" s="97"/>
      <c r="C43" s="97"/>
      <c r="D43" s="97"/>
      <c r="E43" s="97"/>
      <c r="F43" s="81" t="s">
        <v>62</v>
      </c>
      <c r="G43" s="81"/>
      <c r="H43" s="81" t="s">
        <v>63</v>
      </c>
      <c r="I43" s="81"/>
      <c r="J43" s="86">
        <v>15000</v>
      </c>
      <c r="L43" s="78"/>
    </row>
    <row r="44" spans="1:12" ht="15.6">
      <c r="A44" s="79"/>
      <c r="B44" s="45" t="s">
        <v>64</v>
      </c>
      <c r="C44" s="45"/>
      <c r="D44" s="45"/>
      <c r="E44" s="45"/>
      <c r="F44" s="97"/>
      <c r="G44" s="97"/>
      <c r="H44" s="97"/>
      <c r="I44" s="97"/>
      <c r="J44" s="98"/>
      <c r="L44" s="78"/>
    </row>
    <row r="45" spans="1:12" ht="17.399999999999999">
      <c r="A45" s="99"/>
      <c r="B45" s="100"/>
      <c r="C45" s="100"/>
      <c r="D45" s="100"/>
      <c r="E45" s="100"/>
      <c r="F45" s="97"/>
      <c r="G45" s="97"/>
      <c r="H45" s="97"/>
      <c r="I45" s="97"/>
      <c r="J45" s="86"/>
      <c r="L45" s="49"/>
    </row>
    <row r="46" spans="1:12" ht="17.399999999999999">
      <c r="A46" s="101"/>
      <c r="B46" s="100"/>
      <c r="C46" s="100"/>
      <c r="D46" s="100"/>
      <c r="E46" s="100"/>
      <c r="F46" s="97"/>
      <c r="G46" s="97"/>
      <c r="H46" s="97"/>
      <c r="I46" s="97"/>
      <c r="J46" s="86"/>
      <c r="L46" s="49"/>
    </row>
    <row r="47" spans="1:12" ht="15">
      <c r="A47" s="102"/>
      <c r="B47" s="103" t="s">
        <v>65</v>
      </c>
      <c r="C47" s="103"/>
      <c r="D47" s="103"/>
      <c r="E47" s="103"/>
      <c r="F47" s="104" t="s">
        <v>66</v>
      </c>
      <c r="G47" s="104"/>
      <c r="H47" s="104"/>
      <c r="I47" s="104" t="s">
        <v>67</v>
      </c>
      <c r="J47" s="105">
        <v>80</v>
      </c>
      <c r="L47" s="49"/>
    </row>
    <row r="48" spans="1:12" ht="17.399999999999999">
      <c r="A48" s="101"/>
      <c r="B48" s="103" t="s">
        <v>68</v>
      </c>
      <c r="C48" s="103"/>
      <c r="D48" s="103"/>
      <c r="E48" s="103"/>
      <c r="F48" s="104" t="s">
        <v>66</v>
      </c>
      <c r="G48" s="104"/>
      <c r="H48" s="104"/>
      <c r="I48" s="104" t="s">
        <v>69</v>
      </c>
      <c r="J48" s="86">
        <v>83.6</v>
      </c>
    </row>
    <row r="49" spans="1:11" ht="17.399999999999999">
      <c r="A49" s="106"/>
      <c r="B49" s="103" t="s">
        <v>70</v>
      </c>
      <c r="C49" s="103"/>
      <c r="D49" s="103"/>
      <c r="E49" s="103"/>
      <c r="F49" s="104" t="s">
        <v>71</v>
      </c>
      <c r="G49" s="104"/>
      <c r="H49" s="104"/>
      <c r="I49" s="104" t="s">
        <v>72</v>
      </c>
      <c r="J49" s="86">
        <v>183.6</v>
      </c>
    </row>
    <row r="50" spans="1:11" ht="15">
      <c r="A50" s="106"/>
      <c r="B50" s="103" t="s">
        <v>73</v>
      </c>
      <c r="C50" s="103"/>
      <c r="D50" s="103"/>
      <c r="E50" s="103"/>
      <c r="F50" s="104" t="s">
        <v>74</v>
      </c>
      <c r="G50" s="104"/>
      <c r="H50" s="104"/>
      <c r="I50" s="104" t="s">
        <v>66</v>
      </c>
      <c r="J50" s="105">
        <v>80</v>
      </c>
    </row>
    <row r="51" spans="1:11" ht="17.399999999999999">
      <c r="A51" s="106"/>
      <c r="B51" s="103" t="s">
        <v>75</v>
      </c>
      <c r="C51" s="103"/>
      <c r="D51" s="103"/>
      <c r="E51" s="103"/>
      <c r="F51" s="104" t="s">
        <v>74</v>
      </c>
      <c r="G51" s="104"/>
      <c r="H51" s="104"/>
      <c r="I51" s="104" t="s">
        <v>66</v>
      </c>
      <c r="J51" s="86">
        <v>83.6</v>
      </c>
    </row>
    <row r="52" spans="1:11" ht="17.399999999999999" customHeight="1">
      <c r="A52" s="106"/>
      <c r="B52" s="103" t="s">
        <v>76</v>
      </c>
      <c r="C52" s="103"/>
      <c r="D52" s="103"/>
      <c r="E52" s="103"/>
      <c r="F52" s="104" t="s">
        <v>72</v>
      </c>
      <c r="G52" s="104"/>
      <c r="H52" s="104"/>
      <c r="I52" s="104" t="s">
        <v>74</v>
      </c>
      <c r="J52" s="86">
        <v>184</v>
      </c>
    </row>
    <row r="53" spans="1:11" ht="17.399999999999999">
      <c r="A53" s="106"/>
      <c r="B53" s="107">
        <v>0.25</v>
      </c>
      <c r="C53" s="107"/>
      <c r="D53" s="107"/>
      <c r="E53" s="107"/>
      <c r="F53" s="104" t="s">
        <v>74</v>
      </c>
      <c r="G53" s="104"/>
      <c r="H53" s="104"/>
      <c r="I53" s="104" t="s">
        <v>77</v>
      </c>
      <c r="J53" s="86">
        <v>20</v>
      </c>
    </row>
    <row r="54" spans="1:11" ht="15.6">
      <c r="A54" s="79"/>
      <c r="B54" s="97"/>
      <c r="C54" s="97"/>
      <c r="D54" s="97"/>
      <c r="E54" s="97"/>
      <c r="F54" s="97"/>
      <c r="G54" s="97"/>
      <c r="H54" s="97"/>
      <c r="I54" s="97"/>
      <c r="J54" s="108"/>
    </row>
    <row r="55" spans="1:11" ht="15.6">
      <c r="A55" s="109"/>
      <c r="B55" s="110"/>
      <c r="C55" s="111"/>
      <c r="D55" s="111"/>
      <c r="E55" s="111"/>
      <c r="F55" s="112"/>
      <c r="G55" s="112"/>
      <c r="H55" s="112"/>
      <c r="I55" s="112"/>
      <c r="J55" s="113"/>
    </row>
    <row r="56" spans="1:11" ht="15.6">
      <c r="A56" s="109"/>
      <c r="B56" s="114"/>
      <c r="C56" s="114"/>
      <c r="D56" s="114"/>
      <c r="E56" s="114"/>
      <c r="F56" s="112"/>
      <c r="G56" s="112"/>
      <c r="H56" s="112"/>
      <c r="I56" s="112"/>
      <c r="J56" s="113"/>
      <c r="K56" s="49"/>
    </row>
    <row r="57" spans="1:11" ht="15.6">
      <c r="A57" s="115"/>
      <c r="B57" s="114"/>
      <c r="C57" s="114"/>
      <c r="D57" s="114"/>
      <c r="E57" s="114"/>
      <c r="F57" s="112"/>
      <c r="G57" s="112"/>
      <c r="H57" s="112"/>
      <c r="I57" s="112"/>
      <c r="J57" s="113" t="s">
        <v>64</v>
      </c>
      <c r="K57" s="49"/>
    </row>
    <row r="58" spans="1:11" ht="15.6">
      <c r="A58" s="109"/>
      <c r="B58" s="114"/>
      <c r="C58" s="114"/>
      <c r="D58" s="114"/>
      <c r="E58" s="114"/>
      <c r="F58" s="112"/>
      <c r="G58" s="112"/>
      <c r="H58" s="112"/>
      <c r="I58" s="112"/>
      <c r="J58" s="113"/>
      <c r="K58" s="49"/>
    </row>
    <row r="59" spans="1:11" ht="15.6">
      <c r="A59" s="109"/>
      <c r="B59" s="114"/>
      <c r="C59" s="114"/>
      <c r="D59" s="114"/>
      <c r="E59" s="114"/>
      <c r="F59" s="112"/>
      <c r="G59" s="112"/>
      <c r="H59" s="112"/>
      <c r="I59" s="112"/>
      <c r="J59" s="113"/>
      <c r="K59" s="49"/>
    </row>
    <row r="60" spans="1:11" ht="15.6">
      <c r="A60" s="109"/>
      <c r="F60" s="112"/>
      <c r="G60" s="112"/>
      <c r="H60" s="112"/>
      <c r="I60" s="112"/>
      <c r="J60" s="113"/>
      <c r="K60" s="49"/>
    </row>
    <row r="61" spans="1:11">
      <c r="A61" s="47"/>
      <c r="F61" s="112"/>
      <c r="G61" s="112"/>
      <c r="H61" s="112"/>
      <c r="I61" s="112"/>
      <c r="J61" s="113"/>
      <c r="K61" s="49"/>
    </row>
    <row r="62" spans="1:11" ht="15.6">
      <c r="A62" s="109"/>
      <c r="B62" s="114"/>
      <c r="C62" s="114"/>
      <c r="D62" s="114"/>
      <c r="E62" s="114"/>
      <c r="F62" s="112"/>
      <c r="G62" s="112"/>
      <c r="H62" s="112"/>
      <c r="I62" s="112"/>
      <c r="J62" s="113"/>
      <c r="K62" s="49"/>
    </row>
    <row r="63" spans="1:11" ht="14.4" customHeight="1">
      <c r="A63" s="49"/>
      <c r="B63" s="116" t="s">
        <v>78</v>
      </c>
      <c r="C63" s="116"/>
      <c r="D63" s="116"/>
      <c r="E63" s="116"/>
      <c r="F63" s="112"/>
      <c r="G63" s="112"/>
      <c r="H63" s="112"/>
      <c r="I63" s="112"/>
      <c r="J63" s="113"/>
      <c r="K63" s="49"/>
    </row>
    <row r="64" spans="1:11">
      <c r="F64" s="41"/>
      <c r="G64" s="41"/>
      <c r="H64" s="41"/>
      <c r="I64" s="41"/>
    </row>
    <row r="65" spans="3:11" ht="15.6" customHeight="1">
      <c r="C65" s="117" t="s">
        <v>79</v>
      </c>
      <c r="D65" s="117" t="s">
        <v>80</v>
      </c>
      <c r="E65" s="117"/>
      <c r="F65" s="117" t="s">
        <v>81</v>
      </c>
      <c r="G65" s="117"/>
      <c r="H65" s="117"/>
      <c r="I65" s="117"/>
      <c r="J65" s="117" t="s">
        <v>82</v>
      </c>
      <c r="K65" s="117"/>
    </row>
    <row r="66" spans="3:11" ht="15.6">
      <c r="C66" s="117"/>
      <c r="D66" s="118" t="s">
        <v>83</v>
      </c>
      <c r="E66" s="118" t="s">
        <v>84</v>
      </c>
      <c r="F66" s="119" t="s">
        <v>83</v>
      </c>
      <c r="G66" s="119"/>
      <c r="H66" s="119" t="s">
        <v>84</v>
      </c>
      <c r="I66" s="119"/>
      <c r="J66" s="118" t="s">
        <v>83</v>
      </c>
      <c r="K66" s="120" t="s">
        <v>84</v>
      </c>
    </row>
    <row r="67" spans="3:11">
      <c r="C67" s="121">
        <v>1</v>
      </c>
      <c r="D67" s="12">
        <v>1100000</v>
      </c>
      <c r="E67" s="13"/>
      <c r="F67" s="122"/>
      <c r="G67" s="122"/>
      <c r="H67" s="122"/>
      <c r="I67" s="122"/>
      <c r="J67" s="123"/>
      <c r="K67" s="124"/>
    </row>
    <row r="68" spans="3:11">
      <c r="C68" s="121">
        <v>10</v>
      </c>
      <c r="D68" s="12">
        <v>221660</v>
      </c>
      <c r="E68" s="13"/>
      <c r="F68" s="125">
        <v>3500</v>
      </c>
      <c r="G68" s="125"/>
      <c r="H68" s="125">
        <v>100160</v>
      </c>
      <c r="I68" s="125"/>
      <c r="J68" s="123"/>
      <c r="K68" s="124"/>
    </row>
    <row r="69" spans="3:11">
      <c r="C69" s="121" t="s">
        <v>85</v>
      </c>
      <c r="D69" s="12">
        <v>110</v>
      </c>
      <c r="E69" s="13"/>
      <c r="F69" s="126">
        <v>10055</v>
      </c>
      <c r="G69" s="126"/>
      <c r="H69" s="126">
        <v>55</v>
      </c>
      <c r="I69" s="126"/>
      <c r="J69" s="123"/>
      <c r="K69" s="124"/>
    </row>
    <row r="70" spans="3:11">
      <c r="C70" s="121" t="s">
        <v>86</v>
      </c>
      <c r="D70" s="18">
        <v>61960</v>
      </c>
      <c r="E70" s="13"/>
      <c r="F70" s="126">
        <v>65000</v>
      </c>
      <c r="G70" s="126"/>
      <c r="H70" s="126">
        <v>51465</v>
      </c>
      <c r="I70" s="126"/>
      <c r="J70" s="127"/>
      <c r="K70" s="128"/>
    </row>
    <row r="71" spans="3:11">
      <c r="C71" s="121" t="s">
        <v>62</v>
      </c>
      <c r="D71" s="12">
        <v>214120</v>
      </c>
      <c r="E71" s="13"/>
      <c r="F71" s="126">
        <v>15000</v>
      </c>
      <c r="G71" s="126"/>
      <c r="H71" s="126"/>
      <c r="I71" s="126"/>
      <c r="J71" s="127"/>
      <c r="K71" s="124"/>
    </row>
    <row r="72" spans="3:11">
      <c r="C72" s="121" t="s">
        <v>87</v>
      </c>
      <c r="D72" s="12"/>
      <c r="E72" s="13">
        <v>108755</v>
      </c>
      <c r="F72" s="126"/>
      <c r="G72" s="126"/>
      <c r="H72" s="126"/>
      <c r="I72" s="126"/>
      <c r="J72" s="127"/>
      <c r="K72" s="128"/>
    </row>
    <row r="73" spans="3:11" ht="15">
      <c r="C73" s="121" t="s">
        <v>88</v>
      </c>
      <c r="D73" s="12"/>
      <c r="E73" s="20">
        <v>553350</v>
      </c>
      <c r="F73" s="126"/>
      <c r="G73" s="126"/>
      <c r="H73" s="126"/>
      <c r="I73" s="126"/>
      <c r="J73" s="123"/>
      <c r="K73" s="124"/>
    </row>
    <row r="74" spans="3:11" ht="15.6">
      <c r="C74" s="121" t="s">
        <v>77</v>
      </c>
      <c r="D74" s="12"/>
      <c r="E74" s="22">
        <v>65000</v>
      </c>
      <c r="F74" s="126">
        <v>10000</v>
      </c>
      <c r="G74" s="126"/>
      <c r="H74" s="126">
        <v>20</v>
      </c>
      <c r="I74" s="126"/>
      <c r="J74" s="127"/>
      <c r="K74" s="124"/>
    </row>
    <row r="75" spans="3:11" ht="15">
      <c r="C75" s="121" t="s">
        <v>89</v>
      </c>
      <c r="D75" s="23"/>
      <c r="E75" s="24">
        <v>41160</v>
      </c>
      <c r="F75" s="126">
        <v>41160</v>
      </c>
      <c r="G75" s="126"/>
      <c r="H75" s="126">
        <v>18500</v>
      </c>
      <c r="I75" s="126"/>
      <c r="J75" s="127"/>
      <c r="K75" s="128"/>
    </row>
    <row r="76" spans="3:11">
      <c r="C76" s="121" t="s">
        <v>90</v>
      </c>
      <c r="D76" s="25"/>
      <c r="E76" s="26">
        <v>55</v>
      </c>
      <c r="F76" s="126">
        <v>55</v>
      </c>
      <c r="G76" s="126"/>
      <c r="H76" s="126">
        <v>11300</v>
      </c>
      <c r="I76" s="126"/>
      <c r="J76" s="127"/>
      <c r="K76" s="124"/>
    </row>
    <row r="77" spans="3:11">
      <c r="C77" s="121" t="s">
        <v>91</v>
      </c>
      <c r="D77" s="27">
        <v>123000</v>
      </c>
      <c r="E77" s="28"/>
      <c r="F77" s="126"/>
      <c r="G77" s="126"/>
      <c r="H77" s="126"/>
      <c r="I77" s="126"/>
      <c r="J77" s="127"/>
      <c r="K77" s="124"/>
    </row>
    <row r="78" spans="3:11">
      <c r="C78" s="121" t="s">
        <v>92</v>
      </c>
      <c r="D78" s="25"/>
      <c r="E78" s="26">
        <v>2030</v>
      </c>
      <c r="F78" s="126"/>
      <c r="G78" s="126"/>
      <c r="H78" s="126"/>
      <c r="I78" s="126"/>
      <c r="J78" s="127"/>
      <c r="K78" s="128"/>
    </row>
    <row r="79" spans="3:11">
      <c r="C79" s="121" t="s">
        <v>93</v>
      </c>
      <c r="D79" s="31">
        <v>50000</v>
      </c>
      <c r="E79" s="26"/>
      <c r="F79" s="126"/>
      <c r="G79" s="126"/>
      <c r="H79" s="126"/>
      <c r="I79" s="126"/>
      <c r="J79" s="127"/>
      <c r="K79" s="128"/>
    </row>
    <row r="80" spans="3:11">
      <c r="C80" s="121" t="s">
        <v>94</v>
      </c>
      <c r="D80" s="127"/>
      <c r="E80" s="33">
        <v>500000</v>
      </c>
      <c r="F80" s="126"/>
      <c r="G80" s="126"/>
      <c r="H80" s="126"/>
      <c r="I80" s="126"/>
      <c r="J80" s="127"/>
      <c r="K80" s="128"/>
    </row>
    <row r="81" spans="3:11">
      <c r="C81" s="121" t="s">
        <v>95</v>
      </c>
      <c r="D81" s="127"/>
      <c r="E81" s="28">
        <v>500000</v>
      </c>
      <c r="F81" s="126"/>
      <c r="G81" s="126"/>
      <c r="H81" s="126">
        <v>40000</v>
      </c>
      <c r="I81" s="126"/>
      <c r="J81" s="127"/>
      <c r="K81" s="128"/>
    </row>
    <row r="82" spans="3:11">
      <c r="C82" s="121" t="s">
        <v>69</v>
      </c>
      <c r="D82" s="127"/>
      <c r="E82" s="36">
        <v>500</v>
      </c>
      <c r="F82" s="126">
        <v>1550</v>
      </c>
      <c r="G82" s="126"/>
      <c r="H82" s="126">
        <v>83.6</v>
      </c>
      <c r="I82" s="126"/>
      <c r="J82" s="127"/>
      <c r="K82" s="128"/>
    </row>
    <row r="83" spans="3:11">
      <c r="C83" s="121" t="s">
        <v>63</v>
      </c>
      <c r="D83" s="127"/>
      <c r="E83" s="36"/>
      <c r="F83" s="126">
        <v>15000</v>
      </c>
      <c r="G83" s="126"/>
      <c r="H83" s="126">
        <v>15000</v>
      </c>
      <c r="I83" s="126"/>
      <c r="J83" s="127"/>
      <c r="K83" s="128"/>
    </row>
    <row r="84" spans="3:11">
      <c r="C84" s="121" t="s">
        <v>77</v>
      </c>
      <c r="D84" s="127"/>
      <c r="E84" s="123"/>
      <c r="F84" s="126">
        <v>10000</v>
      </c>
      <c r="G84" s="126"/>
      <c r="H84" s="126">
        <v>20</v>
      </c>
      <c r="I84" s="126"/>
      <c r="J84" s="127"/>
      <c r="K84" s="128"/>
    </row>
    <row r="85" spans="3:11">
      <c r="C85" s="121" t="s">
        <v>96</v>
      </c>
      <c r="D85" s="127"/>
      <c r="E85" s="123"/>
      <c r="F85" s="129"/>
      <c r="G85" s="130"/>
      <c r="H85" s="129">
        <v>25000</v>
      </c>
      <c r="I85" s="130"/>
      <c r="J85" s="127"/>
      <c r="K85" s="128"/>
    </row>
    <row r="86" spans="3:11">
      <c r="C86" s="121" t="s">
        <v>48</v>
      </c>
      <c r="D86" s="127"/>
      <c r="E86" s="123"/>
      <c r="F86" s="126">
        <v>250000</v>
      </c>
      <c r="G86" s="126"/>
      <c r="H86" s="126"/>
      <c r="I86" s="126"/>
      <c r="J86" s="127"/>
      <c r="K86" s="128"/>
    </row>
    <row r="87" spans="3:11">
      <c r="C87" s="121" t="s">
        <v>97</v>
      </c>
      <c r="D87" s="127"/>
      <c r="E87" s="123"/>
      <c r="F87" s="129">
        <v>184</v>
      </c>
      <c r="G87" s="130"/>
      <c r="H87" s="129"/>
      <c r="I87" s="130"/>
      <c r="J87" s="127"/>
      <c r="K87" s="128"/>
    </row>
    <row r="88" spans="3:11">
      <c r="C88" s="121" t="s">
        <v>49</v>
      </c>
      <c r="D88" s="127"/>
      <c r="E88" s="123"/>
      <c r="F88" s="126"/>
      <c r="G88" s="126"/>
      <c r="H88" s="126">
        <v>150000</v>
      </c>
      <c r="I88" s="126"/>
      <c r="J88" s="127"/>
      <c r="K88" s="128"/>
    </row>
    <row r="89" spans="3:11">
      <c r="C89" s="121" t="s">
        <v>98</v>
      </c>
      <c r="D89" s="127"/>
      <c r="E89" s="123"/>
      <c r="F89" s="126">
        <v>163.6</v>
      </c>
      <c r="G89" s="126"/>
      <c r="H89" s="126">
        <v>163.6</v>
      </c>
      <c r="I89" s="126"/>
      <c r="J89" s="127"/>
      <c r="K89" s="128"/>
    </row>
    <row r="90" spans="3:11">
      <c r="C90" s="121" t="s">
        <v>99</v>
      </c>
      <c r="D90" s="127"/>
      <c r="E90" s="123"/>
      <c r="F90" s="129">
        <v>80</v>
      </c>
      <c r="G90" s="130"/>
      <c r="H90" s="129"/>
      <c r="I90" s="130"/>
      <c r="J90" s="127"/>
      <c r="K90" s="128"/>
    </row>
    <row r="91" spans="3:11">
      <c r="C91" s="121" t="s">
        <v>100</v>
      </c>
      <c r="D91" s="127"/>
      <c r="E91" s="123"/>
      <c r="F91" s="129">
        <v>184</v>
      </c>
      <c r="G91" s="130"/>
      <c r="H91" s="129">
        <v>184</v>
      </c>
      <c r="I91" s="130"/>
      <c r="J91" s="127"/>
      <c r="K91" s="128"/>
    </row>
    <row r="92" spans="3:11">
      <c r="C92" s="121" t="s">
        <v>101</v>
      </c>
      <c r="D92" s="127"/>
      <c r="E92" s="123"/>
      <c r="F92" s="126">
        <v>183.6</v>
      </c>
      <c r="G92" s="126"/>
      <c r="H92" s="126">
        <v>184</v>
      </c>
      <c r="I92" s="126"/>
      <c r="J92" s="127"/>
      <c r="K92" s="128"/>
    </row>
    <row r="93" spans="3:11" ht="31.2">
      <c r="C93" s="118" t="s">
        <v>102</v>
      </c>
      <c r="D93" s="131">
        <v>1770850</v>
      </c>
      <c r="E93" s="131">
        <v>1770850</v>
      </c>
      <c r="F93" s="132">
        <f>SUM(F68:F92)</f>
        <v>422115.19999999995</v>
      </c>
      <c r="G93" s="126"/>
      <c r="H93" s="132">
        <f>SUM(H68:H92)</f>
        <v>412135.19999999995</v>
      </c>
      <c r="I93" s="126"/>
      <c r="J93" s="131"/>
      <c r="K93" s="133"/>
    </row>
    <row r="94" spans="3:11" ht="15.6">
      <c r="C94" s="134"/>
    </row>
  </sheetData>
  <mergeCells count="178">
    <mergeCell ref="F92:G92"/>
    <mergeCell ref="H92:I92"/>
    <mergeCell ref="F93:G93"/>
    <mergeCell ref="H93:I93"/>
    <mergeCell ref="F89:G89"/>
    <mergeCell ref="H89:I89"/>
    <mergeCell ref="F90:G90"/>
    <mergeCell ref="H90:I90"/>
    <mergeCell ref="F91:G91"/>
    <mergeCell ref="H91:I91"/>
    <mergeCell ref="F86:G86"/>
    <mergeCell ref="H86:I86"/>
    <mergeCell ref="F87:G87"/>
    <mergeCell ref="H87:I87"/>
    <mergeCell ref="F88:G88"/>
    <mergeCell ref="H88:I88"/>
    <mergeCell ref="F83:G83"/>
    <mergeCell ref="H83:I83"/>
    <mergeCell ref="F84:G84"/>
    <mergeCell ref="H84:I84"/>
    <mergeCell ref="F85:G85"/>
    <mergeCell ref="H85:I85"/>
    <mergeCell ref="F80:G80"/>
    <mergeCell ref="H80:I80"/>
    <mergeCell ref="F81:G81"/>
    <mergeCell ref="H81:I81"/>
    <mergeCell ref="F82:G82"/>
    <mergeCell ref="H82:I82"/>
    <mergeCell ref="F77:G77"/>
    <mergeCell ref="H77:I77"/>
    <mergeCell ref="F78:G78"/>
    <mergeCell ref="H78:I78"/>
    <mergeCell ref="F79:G79"/>
    <mergeCell ref="H79:I79"/>
    <mergeCell ref="F74:G74"/>
    <mergeCell ref="H74:I74"/>
    <mergeCell ref="F75:G75"/>
    <mergeCell ref="H75:I75"/>
    <mergeCell ref="F76:G76"/>
    <mergeCell ref="H76:I76"/>
    <mergeCell ref="F71:G71"/>
    <mergeCell ref="H71:I71"/>
    <mergeCell ref="F72:G72"/>
    <mergeCell ref="H72:I72"/>
    <mergeCell ref="F73:G73"/>
    <mergeCell ref="H73:I73"/>
    <mergeCell ref="F68:G68"/>
    <mergeCell ref="H68:I68"/>
    <mergeCell ref="F69:G69"/>
    <mergeCell ref="H69:I69"/>
    <mergeCell ref="F70:G70"/>
    <mergeCell ref="H70:I70"/>
    <mergeCell ref="F65:I65"/>
    <mergeCell ref="J65:K65"/>
    <mergeCell ref="F66:G66"/>
    <mergeCell ref="H66:I66"/>
    <mergeCell ref="F67:G67"/>
    <mergeCell ref="H67:I67"/>
    <mergeCell ref="B58:E58"/>
    <mergeCell ref="B59:E59"/>
    <mergeCell ref="B62:E62"/>
    <mergeCell ref="B63:E63"/>
    <mergeCell ref="C65:C66"/>
    <mergeCell ref="D65:E65"/>
    <mergeCell ref="B53:E53"/>
    <mergeCell ref="B54:E54"/>
    <mergeCell ref="F54:G54"/>
    <mergeCell ref="H54:I54"/>
    <mergeCell ref="B56:E56"/>
    <mergeCell ref="B57:E57"/>
    <mergeCell ref="B47:E47"/>
    <mergeCell ref="B48:E48"/>
    <mergeCell ref="B49:E49"/>
    <mergeCell ref="B50:E50"/>
    <mergeCell ref="B51:E51"/>
    <mergeCell ref="B52:E52"/>
    <mergeCell ref="B45:E45"/>
    <mergeCell ref="F45:G45"/>
    <mergeCell ref="H45:I45"/>
    <mergeCell ref="B46:E46"/>
    <mergeCell ref="F46:G46"/>
    <mergeCell ref="H46:I46"/>
    <mergeCell ref="B43:E43"/>
    <mergeCell ref="F43:G43"/>
    <mergeCell ref="H43:I43"/>
    <mergeCell ref="B44:E44"/>
    <mergeCell ref="F44:G44"/>
    <mergeCell ref="H44:I44"/>
    <mergeCell ref="B41:E41"/>
    <mergeCell ref="F41:G41"/>
    <mergeCell ref="H41:I41"/>
    <mergeCell ref="B42:E42"/>
    <mergeCell ref="F42:G42"/>
    <mergeCell ref="H42:I42"/>
    <mergeCell ref="B39:E39"/>
    <mergeCell ref="F39:G39"/>
    <mergeCell ref="H39:I39"/>
    <mergeCell ref="B40:E40"/>
    <mergeCell ref="F40:G40"/>
    <mergeCell ref="H40:I40"/>
    <mergeCell ref="B37:E37"/>
    <mergeCell ref="F37:G37"/>
    <mergeCell ref="H37:I37"/>
    <mergeCell ref="B38:E38"/>
    <mergeCell ref="F38:G38"/>
    <mergeCell ref="H38:I38"/>
    <mergeCell ref="B35:E35"/>
    <mergeCell ref="F35:G35"/>
    <mergeCell ref="H35:I35"/>
    <mergeCell ref="B36:E36"/>
    <mergeCell ref="F36:G36"/>
    <mergeCell ref="H36:I36"/>
    <mergeCell ref="B33:E33"/>
    <mergeCell ref="F33:G33"/>
    <mergeCell ref="H33:I33"/>
    <mergeCell ref="B34:E34"/>
    <mergeCell ref="F34:G34"/>
    <mergeCell ref="H34:I34"/>
    <mergeCell ref="B31:E31"/>
    <mergeCell ref="F31:G31"/>
    <mergeCell ref="H31:I31"/>
    <mergeCell ref="B32:E32"/>
    <mergeCell ref="F32:G32"/>
    <mergeCell ref="H32:I32"/>
    <mergeCell ref="B29:E29"/>
    <mergeCell ref="F29:G29"/>
    <mergeCell ref="H29:I29"/>
    <mergeCell ref="B30:E30"/>
    <mergeCell ref="F30:G30"/>
    <mergeCell ref="H30:I30"/>
    <mergeCell ref="A27:A28"/>
    <mergeCell ref="B27:E28"/>
    <mergeCell ref="F27:I27"/>
    <mergeCell ref="J27:J28"/>
    <mergeCell ref="F28:G28"/>
    <mergeCell ref="H28:I28"/>
    <mergeCell ref="E20:F20"/>
    <mergeCell ref="E21:F21"/>
    <mergeCell ref="E22:F22"/>
    <mergeCell ref="E23:F23"/>
    <mergeCell ref="E24:F24"/>
    <mergeCell ref="E25:F25"/>
    <mergeCell ref="F16:H16"/>
    <mergeCell ref="I16:J16"/>
    <mergeCell ref="F17:H17"/>
    <mergeCell ref="I17:J17"/>
    <mergeCell ref="I18:J18"/>
    <mergeCell ref="D19:E19"/>
    <mergeCell ref="F13:H13"/>
    <mergeCell ref="I13:J13"/>
    <mergeCell ref="F14:H14"/>
    <mergeCell ref="I14:J14"/>
    <mergeCell ref="F15:H15"/>
    <mergeCell ref="I15:J15"/>
    <mergeCell ref="F10:H10"/>
    <mergeCell ref="I10:J10"/>
    <mergeCell ref="F11:H11"/>
    <mergeCell ref="I11:J11"/>
    <mergeCell ref="F12:H12"/>
    <mergeCell ref="I12:J12"/>
    <mergeCell ref="F7:H7"/>
    <mergeCell ref="I7:J7"/>
    <mergeCell ref="F8:H8"/>
    <mergeCell ref="I8:J8"/>
    <mergeCell ref="F9:H9"/>
    <mergeCell ref="I9:J9"/>
    <mergeCell ref="F4:H4"/>
    <mergeCell ref="I4:J4"/>
    <mergeCell ref="F5:H5"/>
    <mergeCell ref="I5:J5"/>
    <mergeCell ref="F6:H6"/>
    <mergeCell ref="I6:J6"/>
    <mergeCell ref="F1:H1"/>
    <mergeCell ref="I1:J1"/>
    <mergeCell ref="F2:H2"/>
    <mergeCell ref="I2:J2"/>
    <mergeCell ref="F3:H3"/>
    <mergeCell ref="I3:J3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</dc:creator>
  <cp:lastModifiedBy>Дмитрий</cp:lastModifiedBy>
  <dcterms:created xsi:type="dcterms:W3CDTF">2018-11-29T05:51:58Z</dcterms:created>
  <dcterms:modified xsi:type="dcterms:W3CDTF">2018-11-29T06:01:28Z</dcterms:modified>
</cp:coreProperties>
</file>