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3722\Desktop\"/>
    </mc:Choice>
  </mc:AlternateContent>
  <xr:revisionPtr revIDLastSave="0" documentId="13_ncr:1_{032D9A00-5136-4DA7-96E2-683B223AB8B6}" xr6:coauthVersionLast="37" xr6:coauthVersionMax="37" xr10:uidLastSave="{00000000-0000-0000-0000-000000000000}"/>
  <bookViews>
    <workbookView xWindow="0" yWindow="0" windowWidth="23040" windowHeight="9648" xr2:uid="{B688150E-8712-4B1A-8253-F9C89A8206F8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P14" i="1"/>
  <c r="O14" i="1"/>
  <c r="R14" i="1" s="1"/>
  <c r="N14" i="1"/>
  <c r="M14" i="1"/>
  <c r="B14" i="1"/>
  <c r="Q13" i="1"/>
  <c r="P13" i="1"/>
  <c r="N13" i="1"/>
  <c r="M13" i="1"/>
  <c r="B5" i="1"/>
  <c r="O13" i="1" s="1"/>
  <c r="R13" i="1" s="1"/>
</calcChain>
</file>

<file path=xl/sharedStrings.xml><?xml version="1.0" encoding="utf-8"?>
<sst xmlns="http://schemas.openxmlformats.org/spreadsheetml/2006/main" count="22" uniqueCount="22">
  <si>
    <t>период</t>
  </si>
  <si>
    <t>сумма</t>
  </si>
  <si>
    <t>дни/часы расчёт</t>
  </si>
  <si>
    <t>дни/часы план</t>
  </si>
  <si>
    <t>дни/часы факт</t>
  </si>
  <si>
    <t>оперативная премия</t>
  </si>
  <si>
    <t>годовая премия</t>
  </si>
  <si>
    <t>итого</t>
  </si>
  <si>
    <t>средняя по командировке</t>
  </si>
  <si>
    <t>Прем.филиал года</t>
  </si>
  <si>
    <t>на месяц</t>
  </si>
  <si>
    <t>дней план</t>
  </si>
  <si>
    <t>дней факт</t>
  </si>
  <si>
    <t>ЗП</t>
  </si>
  <si>
    <t>Премия год</t>
  </si>
  <si>
    <t>Премия опер</t>
  </si>
  <si>
    <t>Средняя</t>
  </si>
  <si>
    <t>январь</t>
  </si>
  <si>
    <t>февраль</t>
  </si>
  <si>
    <t>комментарий</t>
  </si>
  <si>
    <t>Годовая премия (часть) за предыдущий год</t>
  </si>
  <si>
    <t>годовая премия (часть) за текущий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</si>
</sst>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1" fillId="2" borderId="0" xfId="1" applyAlignment="1">
      <alignment horizontal="center" vertical="top" wrapText="1"/>
    </xf>
    <xf numFmtId="17" fontId="0" fillId="0" borderId="0" xfId="0" applyNumberFormat="1"/>
    <xf numFmtId="0" fontId="2" fillId="3" borderId="1" xfId="2" applyBorder="1"/>
  </cellXfs>
  <cellStyles count="3">
    <cellStyle name="40% — акцент3" xfId="1" builtinId="39"/>
    <cellStyle name="Обычный" xfId="0" builtinId="0"/>
    <cellStyle name="Плохой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E037A-E164-44FE-9FF5-D08F9862F6C1}">
  <dimension ref="A1:R14"/>
  <sheetViews>
    <sheetView tabSelected="1" workbookViewId="0">
      <selection activeCell="E18" sqref="E18"/>
    </sheetView>
  </sheetViews>
  <sheetFormatPr defaultRowHeight="14.4" x14ac:dyDescent="0.3"/>
  <cols>
    <col min="1" max="1" width="8.77734375" customWidth="1"/>
    <col min="2" max="2" width="13.44140625" customWidth="1"/>
    <col min="3" max="3" width="12.6640625" customWidth="1"/>
    <col min="4" max="4" width="10.44140625" customWidth="1"/>
    <col min="5" max="5" width="10.6640625" customWidth="1"/>
    <col min="6" max="6" width="10.109375" customWidth="1"/>
    <col min="7" max="7" width="11.88671875" customWidth="1"/>
    <col min="10" max="10" width="20" customWidth="1"/>
    <col min="11" max="11" width="15.88671875" customWidth="1"/>
  </cols>
  <sheetData>
    <row r="1" spans="1:18" ht="58.2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19</v>
      </c>
      <c r="L1" s="1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</row>
    <row r="2" spans="1:18" x14ac:dyDescent="0.3">
      <c r="A2" s="2">
        <v>44927</v>
      </c>
      <c r="C2">
        <v>0</v>
      </c>
      <c r="D2">
        <v>17</v>
      </c>
      <c r="E2">
        <v>0</v>
      </c>
      <c r="F2">
        <v>52218</v>
      </c>
      <c r="G2">
        <v>0</v>
      </c>
      <c r="I2">
        <v>141438.81</v>
      </c>
    </row>
    <row r="3" spans="1:18" x14ac:dyDescent="0.3">
      <c r="A3" s="2">
        <v>44958</v>
      </c>
      <c r="C3">
        <v>0</v>
      </c>
      <c r="D3">
        <v>18</v>
      </c>
      <c r="E3">
        <v>0</v>
      </c>
      <c r="F3">
        <v>36470</v>
      </c>
      <c r="G3">
        <v>0</v>
      </c>
      <c r="I3">
        <v>149758.74</v>
      </c>
    </row>
    <row r="4" spans="1:18" x14ac:dyDescent="0.3">
      <c r="A4" s="2">
        <v>44986</v>
      </c>
      <c r="C4">
        <v>0</v>
      </c>
      <c r="D4">
        <v>22</v>
      </c>
      <c r="E4">
        <v>0</v>
      </c>
      <c r="F4">
        <v>36470</v>
      </c>
      <c r="G4">
        <v>0</v>
      </c>
      <c r="I4">
        <v>183038.46</v>
      </c>
    </row>
    <row r="5" spans="1:18" x14ac:dyDescent="0.3">
      <c r="A5" s="2">
        <v>45017</v>
      </c>
      <c r="B5">
        <f>4558.7+750+561.85</f>
        <v>5870.55</v>
      </c>
      <c r="C5">
        <v>1</v>
      </c>
      <c r="D5">
        <v>20</v>
      </c>
      <c r="E5">
        <v>1</v>
      </c>
      <c r="F5">
        <v>36470</v>
      </c>
      <c r="G5">
        <v>61322.94</v>
      </c>
      <c r="I5">
        <v>128362.6</v>
      </c>
      <c r="J5">
        <v>23820.11</v>
      </c>
      <c r="K5" t="s">
        <v>20</v>
      </c>
    </row>
    <row r="6" spans="1:18" x14ac:dyDescent="0.3">
      <c r="A6" s="2">
        <v>45047</v>
      </c>
      <c r="C6">
        <v>0</v>
      </c>
      <c r="D6">
        <v>20</v>
      </c>
      <c r="E6">
        <v>0</v>
      </c>
      <c r="F6">
        <v>27352</v>
      </c>
      <c r="G6">
        <v>0</v>
      </c>
      <c r="I6">
        <v>188179.6</v>
      </c>
    </row>
    <row r="7" spans="1:18" x14ac:dyDescent="0.3">
      <c r="A7" s="2">
        <v>45078</v>
      </c>
      <c r="C7">
        <v>0</v>
      </c>
      <c r="D7">
        <v>21</v>
      </c>
      <c r="E7">
        <v>0</v>
      </c>
      <c r="F7">
        <v>36470</v>
      </c>
      <c r="G7">
        <v>0</v>
      </c>
      <c r="I7">
        <v>150543.67999999999</v>
      </c>
    </row>
    <row r="8" spans="1:18" x14ac:dyDescent="0.3">
      <c r="A8" s="2">
        <v>45108</v>
      </c>
      <c r="C8">
        <v>0</v>
      </c>
      <c r="D8">
        <v>21</v>
      </c>
      <c r="E8">
        <v>0</v>
      </c>
      <c r="F8">
        <v>27786</v>
      </c>
      <c r="G8">
        <v>0</v>
      </c>
      <c r="I8">
        <v>101338.27</v>
      </c>
    </row>
    <row r="9" spans="1:18" x14ac:dyDescent="0.3">
      <c r="A9" s="2">
        <v>45139</v>
      </c>
      <c r="C9">
        <v>0</v>
      </c>
      <c r="D9">
        <v>23</v>
      </c>
      <c r="E9">
        <v>0</v>
      </c>
      <c r="F9">
        <v>19103</v>
      </c>
      <c r="G9">
        <v>0</v>
      </c>
      <c r="I9">
        <v>211889.11</v>
      </c>
    </row>
    <row r="10" spans="1:18" x14ac:dyDescent="0.3">
      <c r="A10" s="2">
        <v>45170</v>
      </c>
      <c r="C10">
        <v>0</v>
      </c>
      <c r="D10">
        <v>21</v>
      </c>
      <c r="E10">
        <v>0</v>
      </c>
      <c r="F10">
        <v>54704</v>
      </c>
      <c r="G10">
        <v>0</v>
      </c>
      <c r="I10">
        <v>193463.97</v>
      </c>
    </row>
    <row r="11" spans="1:18" x14ac:dyDescent="0.3">
      <c r="A11" s="2">
        <v>45200</v>
      </c>
      <c r="C11">
        <v>0</v>
      </c>
      <c r="D11">
        <v>22</v>
      </c>
      <c r="E11">
        <v>0</v>
      </c>
      <c r="F11">
        <v>38366</v>
      </c>
      <c r="G11">
        <v>0</v>
      </c>
      <c r="I11">
        <v>202676.54</v>
      </c>
    </row>
    <row r="12" spans="1:18" x14ac:dyDescent="0.3">
      <c r="A12" s="2">
        <v>45231</v>
      </c>
      <c r="C12">
        <v>0</v>
      </c>
      <c r="D12">
        <v>21</v>
      </c>
      <c r="E12">
        <v>0</v>
      </c>
      <c r="F12">
        <v>38366</v>
      </c>
      <c r="G12">
        <v>0</v>
      </c>
      <c r="I12">
        <v>193463.97</v>
      </c>
    </row>
    <row r="13" spans="1:18" x14ac:dyDescent="0.3">
      <c r="A13" s="2">
        <v>45261</v>
      </c>
      <c r="C13">
        <v>0</v>
      </c>
      <c r="D13">
        <v>21</v>
      </c>
      <c r="E13">
        <v>0</v>
      </c>
      <c r="F13">
        <v>60427</v>
      </c>
      <c r="G13">
        <v>62964</v>
      </c>
      <c r="I13">
        <v>193463.97</v>
      </c>
      <c r="K13" t="s">
        <v>21</v>
      </c>
      <c r="L13" t="s">
        <v>17</v>
      </c>
      <c r="M13">
        <f>SUM(D2:D13)</f>
        <v>247</v>
      </c>
      <c r="N13">
        <f>SUM(E2:E13)</f>
        <v>1</v>
      </c>
      <c r="O13">
        <f>SUM(B2:B13)</f>
        <v>5870.55</v>
      </c>
      <c r="P13">
        <f>SUM(G2:G13)</f>
        <v>124286.94</v>
      </c>
      <c r="Q13">
        <f>SUM(F2:F13)</f>
        <v>464202</v>
      </c>
      <c r="R13">
        <f>O13/N13+(P13+Q13)/M13</f>
        <v>8253.096315789473</v>
      </c>
    </row>
    <row r="14" spans="1:18" x14ac:dyDescent="0.3">
      <c r="A14" s="2">
        <v>45292</v>
      </c>
      <c r="B14">
        <f>5924.18+882.35+661</f>
        <v>7467.5300000000007</v>
      </c>
      <c r="C14">
        <v>1</v>
      </c>
      <c r="D14">
        <v>17</v>
      </c>
      <c r="E14">
        <v>1</v>
      </c>
      <c r="F14">
        <v>40284</v>
      </c>
      <c r="G14">
        <v>0</v>
      </c>
      <c r="I14">
        <v>129620.16</v>
      </c>
      <c r="L14" t="s">
        <v>18</v>
      </c>
      <c r="M14">
        <f>SUM(D3:D14)</f>
        <v>247</v>
      </c>
      <c r="N14">
        <f>SUM(E3:E14)</f>
        <v>2</v>
      </c>
      <c r="O14">
        <f>SUM(B3:B14)</f>
        <v>13338.080000000002</v>
      </c>
      <c r="P14">
        <f>SUM(G3:G14)</f>
        <v>124286.94</v>
      </c>
      <c r="Q14">
        <f>SUM(F3:F14)</f>
        <v>452268</v>
      </c>
      <c r="R14">
        <f>O14/N14+(P14+Q14)/M14</f>
        <v>9003.2705263157895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2024-01-30T06:03:36Z</dcterms:created>
  <dcterms:modified xsi:type="dcterms:W3CDTF">2024-02-01T05:43:04Z</dcterms:modified>
</cp:coreProperties>
</file>